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3\Peredasha\ОТДЕЛ ПРОДАЖ\Маркетинг\ПРАЙСЫ НА САЙТ\Прайсы 2025\Прайсы от 01.01.2025\"/>
    </mc:Choice>
  </mc:AlternateContent>
  <xr:revisionPtr revIDLastSave="0" documentId="13_ncr:1_{B0FC0ECF-C5E6-409C-A0E0-DC65795EF1FE}" xr6:coauthVersionLast="47" xr6:coauthVersionMax="47" xr10:uidLastSave="{00000000-0000-0000-0000-000000000000}"/>
  <bookViews>
    <workbookView xWindow="15950" yWindow="1970" windowWidth="19240" windowHeight="16640" tabRatio="811" xr2:uid="{00000000-000D-0000-FFFF-FFFF00000000}"/>
  </bookViews>
  <sheets>
    <sheet name="Хар-ки " sheetId="30" r:id="rId1"/>
    <sheet name="Доп. оборудование" sheetId="31" r:id="rId2"/>
    <sheet name="КВК 24.08" sheetId="32" r:id="rId3"/>
    <sheet name="КВК 27.11" sheetId="33" r:id="rId4"/>
    <sheet name="КВК 27.14" sheetId="34" r:id="rId5"/>
    <sheet name="КВК 30.08" sheetId="38" r:id="rId6"/>
    <sheet name="КВК 34.08" sheetId="37" r:id="rId7"/>
    <sheet name="КВК 37.11" sheetId="35" r:id="rId8"/>
    <sheet name="КВК 37.14" sheetId="36" r:id="rId9"/>
  </sheets>
  <definedNames>
    <definedName name="_xlnm.Print_Area" localSheetId="0">'Хар-ки '!$A$1:$S$42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5" i="37" l="1"/>
  <c r="U64" i="37"/>
  <c r="U63" i="37"/>
  <c r="U62" i="37"/>
  <c r="U61" i="37"/>
  <c r="U60" i="37"/>
  <c r="U59" i="37"/>
  <c r="U58" i="37"/>
  <c r="U57" i="37"/>
  <c r="U56" i="37"/>
  <c r="U55" i="37"/>
  <c r="U54" i="37"/>
  <c r="U53" i="37"/>
  <c r="U52" i="37"/>
  <c r="U51" i="37"/>
  <c r="U50" i="37"/>
  <c r="U49" i="37"/>
  <c r="U48" i="37"/>
  <c r="U47" i="37"/>
  <c r="U46" i="37"/>
  <c r="U45" i="37"/>
  <c r="U44" i="37"/>
  <c r="U43" i="37"/>
  <c r="U42" i="37"/>
  <c r="U41" i="37"/>
  <c r="U40" i="37"/>
  <c r="U39" i="37"/>
  <c r="U38" i="37"/>
  <c r="U37" i="37"/>
  <c r="U65" i="38"/>
  <c r="U64" i="38"/>
  <c r="U63" i="38"/>
  <c r="U62" i="38"/>
  <c r="U61" i="38"/>
  <c r="U60" i="38"/>
  <c r="U59" i="38"/>
  <c r="U58" i="38"/>
  <c r="U57" i="38"/>
  <c r="U56" i="38"/>
  <c r="U55" i="38"/>
  <c r="U54" i="38"/>
  <c r="U53" i="38"/>
  <c r="U52" i="38"/>
  <c r="U51" i="38"/>
  <c r="U50" i="38"/>
  <c r="U49" i="38"/>
  <c r="U48" i="38"/>
  <c r="U47" i="38"/>
  <c r="U46" i="38"/>
  <c r="U45" i="38"/>
  <c r="U44" i="38"/>
  <c r="U43" i="38"/>
  <c r="U42" i="38"/>
  <c r="U41" i="38"/>
  <c r="U40" i="38"/>
  <c r="U39" i="38"/>
  <c r="U38" i="38"/>
  <c r="U37" i="38"/>
</calcChain>
</file>

<file path=xl/sharedStrings.xml><?xml version="1.0" encoding="utf-8"?>
<sst xmlns="http://schemas.openxmlformats.org/spreadsheetml/2006/main" count="1009" uniqueCount="565">
  <si>
    <t>Акустическое давление при работе вентиляторов в серии конвекторов "Golfstream -V"</t>
  </si>
  <si>
    <t>Режим работы вентилятора, %</t>
  </si>
  <si>
    <t>max</t>
  </si>
  <si>
    <t>Поперечно-рулонная</t>
  </si>
  <si>
    <t>Поперечно-рулонная-по умолчанию</t>
  </si>
  <si>
    <t>Цвет анодирования:</t>
  </si>
  <si>
    <t>Мербау</t>
  </si>
  <si>
    <t>Береза</t>
  </si>
  <si>
    <t>Орех</t>
  </si>
  <si>
    <t>* Возможно изготовление поперечной рулонной  полированной решетки из профильной нержавеющей трубы.</t>
  </si>
  <si>
    <t>Установленное напряжение, В</t>
  </si>
  <si>
    <t>Максимальный уровень звука*, дБА</t>
  </si>
  <si>
    <t>* - Получены в условиях свободного звукового поля, с отступом 2 м в полусфере.</t>
  </si>
  <si>
    <t>37.11.060</t>
  </si>
  <si>
    <t>37.11.070</t>
  </si>
  <si>
    <t>37.11.080</t>
  </si>
  <si>
    <t>37.11.090</t>
  </si>
  <si>
    <t>37.11.100</t>
  </si>
  <si>
    <t>37.11.110</t>
  </si>
  <si>
    <t>37.11.120</t>
  </si>
  <si>
    <t>37.11.130</t>
  </si>
  <si>
    <t>37.11.140</t>
  </si>
  <si>
    <t>37.11.150</t>
  </si>
  <si>
    <t>37.11.160</t>
  </si>
  <si>
    <t>37.11.170</t>
  </si>
  <si>
    <t>37.11.180</t>
  </si>
  <si>
    <t>37.11.190</t>
  </si>
  <si>
    <t>37.11.200</t>
  </si>
  <si>
    <t>37.11.210</t>
  </si>
  <si>
    <t>37.11.220</t>
  </si>
  <si>
    <t>37.11.230</t>
  </si>
  <si>
    <t>37.11.240</t>
  </si>
  <si>
    <t>37.11.250</t>
  </si>
  <si>
    <t>37.11.260</t>
  </si>
  <si>
    <t>37.11.270</t>
  </si>
  <si>
    <t>37.11.280</t>
  </si>
  <si>
    <t>37.11.290</t>
  </si>
  <si>
    <t>37.11.300</t>
  </si>
  <si>
    <t>37.11.310</t>
  </si>
  <si>
    <t>37.11.320</t>
  </si>
  <si>
    <t>37.11.330</t>
  </si>
  <si>
    <t>37.11.340</t>
  </si>
  <si>
    <t>37.11.350</t>
  </si>
  <si>
    <t>37.11.360</t>
  </si>
  <si>
    <t>37.11.370</t>
  </si>
  <si>
    <t>37.11.380</t>
  </si>
  <si>
    <t>37.11.390</t>
  </si>
  <si>
    <t>37.11.400</t>
  </si>
  <si>
    <t>37.11.410</t>
  </si>
  <si>
    <t>37.11.420</t>
  </si>
  <si>
    <t>37.11.430</t>
  </si>
  <si>
    <t>37.11.440</t>
  </si>
  <si>
    <t>37.11.450</t>
  </si>
  <si>
    <t>37.11.460</t>
  </si>
  <si>
    <t>37.11.470</t>
  </si>
  <si>
    <t>37.11.480</t>
  </si>
  <si>
    <t>37.11.490</t>
  </si>
  <si>
    <t>37.11.500</t>
  </si>
  <si>
    <t>37.11.510</t>
  </si>
  <si>
    <t>37.11.520</t>
  </si>
  <si>
    <t>37.11.530</t>
  </si>
  <si>
    <t>37.11.540</t>
  </si>
  <si>
    <t>37.11.550</t>
  </si>
  <si>
    <t>37.11.560</t>
  </si>
  <si>
    <t>37.11.570</t>
  </si>
  <si>
    <t>37.11.580</t>
  </si>
  <si>
    <t>37.11.590</t>
  </si>
  <si>
    <t>37.11.600</t>
  </si>
  <si>
    <t>Описание:</t>
  </si>
  <si>
    <t>Технические характеристики:</t>
  </si>
  <si>
    <t>Варианты исполнения решётки:</t>
  </si>
  <si>
    <t>Деревянная:</t>
  </si>
  <si>
    <t>Стальная:</t>
  </si>
  <si>
    <t>Угловые элементы:</t>
  </si>
  <si>
    <t>Исполнение:</t>
  </si>
  <si>
    <t>Продольная - жесткая</t>
  </si>
  <si>
    <t>Материал:</t>
  </si>
  <si>
    <t>Цвет покрытия:</t>
  </si>
  <si>
    <t>Матовый серебро (по умолчанию)</t>
  </si>
  <si>
    <t>Дуб</t>
  </si>
  <si>
    <t>Бук</t>
  </si>
  <si>
    <t>Размеры углового элемента</t>
  </si>
  <si>
    <t>B</t>
  </si>
  <si>
    <t>a</t>
  </si>
  <si>
    <t>b</t>
  </si>
  <si>
    <t>мм</t>
  </si>
  <si>
    <t>град.</t>
  </si>
  <si>
    <t>27.11.330</t>
  </si>
  <si>
    <t>27.11.060</t>
  </si>
  <si>
    <t>27.11.340</t>
  </si>
  <si>
    <t>27.11.070</t>
  </si>
  <si>
    <t>27.11.350</t>
  </si>
  <si>
    <t>27.11.080</t>
  </si>
  <si>
    <t>27.11.360</t>
  </si>
  <si>
    <t>27.11.090</t>
  </si>
  <si>
    <t>27.14..210</t>
  </si>
  <si>
    <t>37.14.060</t>
  </si>
  <si>
    <t>37.14.070</t>
  </si>
  <si>
    <t>37.14.080</t>
  </si>
  <si>
    <t>37.14.090</t>
  </si>
  <si>
    <t>37.14.100</t>
  </si>
  <si>
    <t>37.14.110</t>
  </si>
  <si>
    <t>37.14.120</t>
  </si>
  <si>
    <t>37.14.130</t>
  </si>
  <si>
    <t>37.14.140</t>
  </si>
  <si>
    <t>37.14.150</t>
  </si>
  <si>
    <t>37.14.160</t>
  </si>
  <si>
    <t>37.14.170</t>
  </si>
  <si>
    <t>37.14.180</t>
  </si>
  <si>
    <t>37.14.190</t>
  </si>
  <si>
    <t>37.14.200</t>
  </si>
  <si>
    <t>37.14.210</t>
  </si>
  <si>
    <t>37.14.220</t>
  </si>
  <si>
    <t>37.14.230</t>
  </si>
  <si>
    <t>37.14.240</t>
  </si>
  <si>
    <t>37.14.250</t>
  </si>
  <si>
    <t>37.14.260</t>
  </si>
  <si>
    <t>37.14.270</t>
  </si>
  <si>
    <t>37.14.280</t>
  </si>
  <si>
    <t>37.14.290</t>
  </si>
  <si>
    <t>37.14.300</t>
  </si>
  <si>
    <t>37.14.310</t>
  </si>
  <si>
    <t>37.14.320</t>
  </si>
  <si>
    <t>37.14.330</t>
  </si>
  <si>
    <t>37.14.340</t>
  </si>
  <si>
    <t>37.14.350</t>
  </si>
  <si>
    <t>37.14.360</t>
  </si>
  <si>
    <t>37.14.370</t>
  </si>
  <si>
    <t>37.14.380</t>
  </si>
  <si>
    <t>37.14.390</t>
  </si>
  <si>
    <t>37.14.400</t>
  </si>
  <si>
    <t>37.14.410</t>
  </si>
  <si>
    <t>37.14.420</t>
  </si>
  <si>
    <t>37.14.430</t>
  </si>
  <si>
    <t>37.14.440</t>
  </si>
  <si>
    <t>37.14.450</t>
  </si>
  <si>
    <t>37.14.460</t>
  </si>
  <si>
    <t>37.14.470</t>
  </si>
  <si>
    <t>37.14.480</t>
  </si>
  <si>
    <t>37.14.490</t>
  </si>
  <si>
    <t>37.14.500</t>
  </si>
  <si>
    <t>37.14.510</t>
  </si>
  <si>
    <t>37.14.520</t>
  </si>
  <si>
    <t>37.14.530</t>
  </si>
  <si>
    <t>37.14.540</t>
  </si>
  <si>
    <t>37.14.550</t>
  </si>
  <si>
    <t>37.14.560</t>
  </si>
  <si>
    <t>37.14.570</t>
  </si>
  <si>
    <t>37.14.580</t>
  </si>
  <si>
    <t>37.14.590</t>
  </si>
  <si>
    <t>37.14.600</t>
  </si>
  <si>
    <t>27.11.370</t>
  </si>
  <si>
    <t>27.11.100</t>
  </si>
  <si>
    <t>27.11.380</t>
  </si>
  <si>
    <t>27.11.110</t>
  </si>
  <si>
    <t>27.11.390</t>
  </si>
  <si>
    <t>27.11.120</t>
  </si>
  <si>
    <t>27.11.400</t>
  </si>
  <si>
    <t>27.11.130</t>
  </si>
  <si>
    <t>27.11.410</t>
  </si>
  <si>
    <t>27.11.140</t>
  </si>
  <si>
    <t>27.11.420</t>
  </si>
  <si>
    <t>27.11.150</t>
  </si>
  <si>
    <t>27.11.430</t>
  </si>
  <si>
    <t>27.11.160</t>
  </si>
  <si>
    <t>27.11.440</t>
  </si>
  <si>
    <t>27.11.170</t>
  </si>
  <si>
    <t>27.11.450</t>
  </si>
  <si>
    <t>27.11.180</t>
  </si>
  <si>
    <t>27.11.460</t>
  </si>
  <si>
    <t>27.11.190</t>
  </si>
  <si>
    <t>27.11.470</t>
  </si>
  <si>
    <t>27.11.200</t>
  </si>
  <si>
    <t>27.11.480</t>
  </si>
  <si>
    <t>27.11.210</t>
  </si>
  <si>
    <t>27.11.490</t>
  </si>
  <si>
    <t>27.11.220</t>
  </si>
  <si>
    <t>27.11.500</t>
  </si>
  <si>
    <t>27.11.230</t>
  </si>
  <si>
    <t>27.11.510</t>
  </si>
  <si>
    <t>27.11.240</t>
  </si>
  <si>
    <t>27.11.520</t>
  </si>
  <si>
    <t>27.11.250</t>
  </si>
  <si>
    <t>27.11.530</t>
  </si>
  <si>
    <t>27.11.260</t>
  </si>
  <si>
    <t>27.11.540</t>
  </si>
  <si>
    <t>27.11.270</t>
  </si>
  <si>
    <t>27.11.550</t>
  </si>
  <si>
    <t>27.11.280</t>
  </si>
  <si>
    <t>27.11.560</t>
  </si>
  <si>
    <t>27.11.290</t>
  </si>
  <si>
    <t>27.11.570</t>
  </si>
  <si>
    <t>27.11.300</t>
  </si>
  <si>
    <t>27.11.580</t>
  </si>
  <si>
    <t>27.11.310</t>
  </si>
  <si>
    <t>27.11.590</t>
  </si>
  <si>
    <t>27.11.320</t>
  </si>
  <si>
    <t>27.11.600</t>
  </si>
  <si>
    <t>27.14.330</t>
  </si>
  <si>
    <t>27.14.060</t>
  </si>
  <si>
    <t>27.14.340</t>
  </si>
  <si>
    <t>27.14.070</t>
  </si>
  <si>
    <t>27.14.350</t>
  </si>
  <si>
    <t>27.14.080</t>
  </si>
  <si>
    <t>27.14.360</t>
  </si>
  <si>
    <t>27.14.090</t>
  </si>
  <si>
    <t>27.14.370</t>
  </si>
  <si>
    <t>27.14.100</t>
  </si>
  <si>
    <t>27.14.380</t>
  </si>
  <si>
    <t>27.14.110</t>
  </si>
  <si>
    <t>27.14.390</t>
  </si>
  <si>
    <t>27.14.120</t>
  </si>
  <si>
    <t>27.14.400</t>
  </si>
  <si>
    <t>27.14.130</t>
  </si>
  <si>
    <t>27.14.410</t>
  </si>
  <si>
    <t>27.14.140</t>
  </si>
  <si>
    <t>27.14.420</t>
  </si>
  <si>
    <t>27.14.150</t>
  </si>
  <si>
    <t>27.14.430</t>
  </si>
  <si>
    <t>27.14.160</t>
  </si>
  <si>
    <t>27.14.440</t>
  </si>
  <si>
    <t>27.14.170</t>
  </si>
  <si>
    <t>27.14.450</t>
  </si>
  <si>
    <t>27.14.180</t>
  </si>
  <si>
    <t>27.14.460</t>
  </si>
  <si>
    <t>27.14.190</t>
  </si>
  <si>
    <t>27.14.470</t>
  </si>
  <si>
    <t>27.14.200</t>
  </si>
  <si>
    <t>27.14.480</t>
  </si>
  <si>
    <t>27.14.490</t>
  </si>
  <si>
    <t>27.14.220</t>
  </si>
  <si>
    <t>27.14.500</t>
  </si>
  <si>
    <t>27.14.230</t>
  </si>
  <si>
    <t>27.14.510</t>
  </si>
  <si>
    <t>27.14.240</t>
  </si>
  <si>
    <t>27.14.520</t>
  </si>
  <si>
    <t>27.14.250</t>
  </si>
  <si>
    <t>27.14.530</t>
  </si>
  <si>
    <t>27.14.260</t>
  </si>
  <si>
    <t>27.14.540</t>
  </si>
  <si>
    <t>27.14.270</t>
  </si>
  <si>
    <t>27.14.550</t>
  </si>
  <si>
    <t>27.14.280</t>
  </si>
  <si>
    <t>27.14.560</t>
  </si>
  <si>
    <t>27.14.290</t>
  </si>
  <si>
    <t>27.14.570</t>
  </si>
  <si>
    <t>27.14.300</t>
  </si>
  <si>
    <t>27.14.580</t>
  </si>
  <si>
    <t>27.14.310</t>
  </si>
  <si>
    <t>27.14.590</t>
  </si>
  <si>
    <t>27.14.320</t>
  </si>
  <si>
    <t>27.14.600</t>
  </si>
  <si>
    <t>Мощность вентиляторов, Вт</t>
  </si>
  <si>
    <t>3100(1600, 1500)</t>
  </si>
  <si>
    <t>3200(1600, 1600)</t>
  </si>
  <si>
    <t>3300(1700, 1600)</t>
  </si>
  <si>
    <t>3400(1700, 1700)</t>
  </si>
  <si>
    <t>3500(1800, 1700)</t>
  </si>
  <si>
    <t>3600(1800, 1800)</t>
  </si>
  <si>
    <t>3700(1900, 1800)</t>
  </si>
  <si>
    <t>3800(1900, 1900)</t>
  </si>
  <si>
    <t>3900(2000, 1900)</t>
  </si>
  <si>
    <t>4000(2000, 2000)</t>
  </si>
  <si>
    <t>4100(2100, 2000)</t>
  </si>
  <si>
    <t>4200(2100, 2100)</t>
  </si>
  <si>
    <t>4300(2200, 2100)</t>
  </si>
  <si>
    <t>4400(2200, 2200)</t>
  </si>
  <si>
    <t>4500(2300, 2200)</t>
  </si>
  <si>
    <t>4600(2300, 2300)</t>
  </si>
  <si>
    <t>4700(2400, 2300)</t>
  </si>
  <si>
    <t>4800(2400, 2400)</t>
  </si>
  <si>
    <t>4900(2500, 2400)</t>
  </si>
  <si>
    <t>5000(2500, 2500)</t>
  </si>
  <si>
    <t>5100(2600, 2500)</t>
  </si>
  <si>
    <t>5200(2600, 2600)</t>
  </si>
  <si>
    <t>5300(2700, 2600)</t>
  </si>
  <si>
    <t>5400(2700, 2700)</t>
  </si>
  <si>
    <t>5500(2800, 2700)</t>
  </si>
  <si>
    <t>5600(2800, 2800)</t>
  </si>
  <si>
    <t>5700(2900, 2800)</t>
  </si>
  <si>
    <t>5800(2900, 2900)</t>
  </si>
  <si>
    <t>5900(3000, 2900)</t>
  </si>
  <si>
    <t>6000(3000, 3000)</t>
  </si>
  <si>
    <t>Поперечная, секционная</t>
  </si>
  <si>
    <t>Изготовление конвектора под заданный радиус:</t>
  </si>
  <si>
    <t>RAL  9016, 7021, 9006</t>
  </si>
  <si>
    <t>24.08.060</t>
  </si>
  <si>
    <t>24.08.070</t>
  </si>
  <si>
    <t>24.08.080</t>
  </si>
  <si>
    <t>24.08.090</t>
  </si>
  <si>
    <t>24.08.100</t>
  </si>
  <si>
    <t>24.08.110</t>
  </si>
  <si>
    <t>24.08.120</t>
  </si>
  <si>
    <t>24.08.130</t>
  </si>
  <si>
    <t>24.08.140</t>
  </si>
  <si>
    <t>24.08.150</t>
  </si>
  <si>
    <t>24.08.160</t>
  </si>
  <si>
    <t>24.08.170</t>
  </si>
  <si>
    <t>24.08.180</t>
  </si>
  <si>
    <t>24.08.190</t>
  </si>
  <si>
    <t>24.08.200</t>
  </si>
  <si>
    <t>24.08.210</t>
  </si>
  <si>
    <t>24.08.220</t>
  </si>
  <si>
    <t>24.08.230</t>
  </si>
  <si>
    <t>24.08.240</t>
  </si>
  <si>
    <t>24.08.250</t>
  </si>
  <si>
    <t>24.08.260</t>
  </si>
  <si>
    <t>24.08.270</t>
  </si>
  <si>
    <t>24.08.280</t>
  </si>
  <si>
    <t>24.08.290</t>
  </si>
  <si>
    <t>24.08.300</t>
  </si>
  <si>
    <t>24.08.310</t>
  </si>
  <si>
    <t>24.08.320</t>
  </si>
  <si>
    <t>24.08.330</t>
  </si>
  <si>
    <t>24.08.340</t>
  </si>
  <si>
    <t>24.08.350</t>
  </si>
  <si>
    <t>24.08.360</t>
  </si>
  <si>
    <t>24.08.370</t>
  </si>
  <si>
    <t>24.08.380</t>
  </si>
  <si>
    <t>24.08.390</t>
  </si>
  <si>
    <t>24.08.400</t>
  </si>
  <si>
    <t>24.08.410</t>
  </si>
  <si>
    <t>24.08.420</t>
  </si>
  <si>
    <t>24.08.430</t>
  </si>
  <si>
    <t>24.08.440</t>
  </si>
  <si>
    <t>24.08.450</t>
  </si>
  <si>
    <t>24.08.460</t>
  </si>
  <si>
    <t>24.08.470</t>
  </si>
  <si>
    <t>24.08.480</t>
  </si>
  <si>
    <t>24.08.490</t>
  </si>
  <si>
    <t>24.08.500</t>
  </si>
  <si>
    <t>24.08.510</t>
  </si>
  <si>
    <t>24.08.520</t>
  </si>
  <si>
    <t>24.08.530</t>
  </si>
  <si>
    <t>24.08.540</t>
  </si>
  <si>
    <t>24.08.550</t>
  </si>
  <si>
    <t>24.08.560</t>
  </si>
  <si>
    <t>24.08.570</t>
  </si>
  <si>
    <t>24.08.580</t>
  </si>
  <si>
    <t>24.08.590</t>
  </si>
  <si>
    <t>24.08.600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</si>
  <si>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70 - мощность конвектора, расчитывается при температуре 95/85 С (прямая/обратка) и комнатной температуре 20 С, </t>
    </r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</si>
  <si>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50 - мощность конвектора, расчитывается при температуре 75/65 С и комнатной температуре 20 С, </t>
    </r>
  </si>
  <si>
    <t>расход теплоносителя 0,1 кг/с (360кг/час)</t>
  </si>
  <si>
    <t>32% min                        (100 B)</t>
  </si>
  <si>
    <t>45%               (130 B)</t>
  </si>
  <si>
    <t>55%               (160 B)</t>
  </si>
  <si>
    <t>65%              (170 B)</t>
  </si>
  <si>
    <t>max                       (220 B)</t>
  </si>
  <si>
    <t>Дополнительная запорно - регулирующая арматура:</t>
  </si>
  <si>
    <t>с принудительной конвекцией, 220 V</t>
  </si>
  <si>
    <t xml:space="preserve"> Межосевое расстояние подключения: КВК 24.08.ХХХ, КВК 27.11.ХХХ, КВК 27.14.ХХХ, КВКД 37.14.ХХХ - 50 мм., КВК 37.11.ХХХ - 100 мм.
 Избыточное давление в системе до 1,6 МПа
 Испытательное давление 2,4 МПа 
 Температура теплоносителя (воды или незамерзающей жидкости) до 130 С.
 Проходное и концевое исполнения 
 Подключение - резьба G 1/2, внутренняя
</t>
  </si>
  <si>
    <t>Алюминиевая:</t>
  </si>
  <si>
    <t xml:space="preserve">Золото, черный, темная бронза, </t>
  </si>
  <si>
    <t>светлая бронза - наценка 10%</t>
  </si>
  <si>
    <t xml:space="preserve">    Цвет покрытия:</t>
  </si>
  <si>
    <t xml:space="preserve">Возможна окраска алюминиевого профиля в  цвет по каталогу RAL. 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</si>
  <si>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60 - мощность конвектора, расчитывается при температуре 90/70 С и комнатной температуре 20 С, </t>
    </r>
  </si>
  <si>
    <t>www.isoterm.ru</t>
  </si>
  <si>
    <t>sale@isoterm.ru</t>
  </si>
  <si>
    <t>Цена конвектора с решёткой шириной 240мм, высотой 80мм, руб. с НДС</t>
  </si>
  <si>
    <t>Длина, мм</t>
  </si>
  <si>
    <t>Теплопроизводительность, кВт</t>
  </si>
  <si>
    <t>Потребляемая мощность вентиляторов, Вт</t>
  </si>
  <si>
    <t>Алюминий анодированный</t>
  </si>
  <si>
    <t>Дерево натуральное</t>
  </si>
  <si>
    <t>P,  Вт</t>
  </si>
  <si>
    <t>Натуральный цвет</t>
  </si>
  <si>
    <t>Золотой, чёрный, бронза(светлая/тёмная)</t>
  </si>
  <si>
    <t>Берёза, бук, дуб</t>
  </si>
  <si>
    <t>Орех, мербау</t>
  </si>
  <si>
    <t>Конвектор в проходном исполнении(КВКП) +1500 рублей к цене в концевом исполнении (КВК)</t>
  </si>
  <si>
    <t>КВК</t>
  </si>
  <si>
    <t>max                       ( 220 B)</t>
  </si>
  <si>
    <t xml:space="preserve">  85%             (160 B)</t>
  </si>
  <si>
    <t xml:space="preserve"> 60 %             (130 B)</t>
  </si>
  <si>
    <t xml:space="preserve"> 90%              (170 B)</t>
  </si>
  <si>
    <t>Цена конвектора с решёткой шириной 270мм, высотой 110мм, руб. с НДС</t>
  </si>
  <si>
    <t>Цена конвектора с решёткой шириной 270мм, высотой 140мм, руб. с НДС</t>
  </si>
  <si>
    <t>Цена конвектора с решёткой шириной 370мм, высотой 110мм, руб. с НДС</t>
  </si>
  <si>
    <t>Цена конвектора с решёткой шириной 370мм, высотой 140мм, руб. с НДС</t>
  </si>
  <si>
    <t xml:space="preserve">Медно-алюминиевые конвекторы для встраивания в пол серии  "Гольфстрим-В " </t>
  </si>
  <si>
    <t xml:space="preserve">Конструкция конвектора «Гольфстрим-В» для сухих помещений - отопительные приборы для систем водяного отопления помещений, монтируемые вдоль окон и стен, с принудительным движением воздуха через нагревательный элемент с помощью тангенциальных вентиляторов. Конвектор представляет собой стойкий к коррозии теплообменник, состоящий из медной трубы и алюминиевых пластин оребрения, а также  короба  из оцинкованной стали, окрашенного методом порошкового напыления. Сверху конвектор закрыт декоративной решеткой, выполненной из дерева, алюминия или стали. Конвекторы снабжены тангенциальными вентиляторами, что позволяет более чем в 5 раз увеличить мощность конвектора.  Конвектор укомплектован клапаном воздухоудаления.                                                                                                                                                                                                                                                                                                              Конвекторы длиной более 4 метров состоят из двух частей. Возможно изготовление конвектора в нержавеющем корпусе. Цена по запросу.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</si>
  <si>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Тип </t>
  </si>
  <si>
    <t>Цена (руб с НДС ) углового элемента с решеткой:</t>
  </si>
  <si>
    <t>Алюминий (натуральный цвет)</t>
  </si>
  <si>
    <t>Алюминий (золото,черный, бронза)</t>
  </si>
  <si>
    <t>Дерево (дуб,бук,береза)</t>
  </si>
  <si>
    <t>Дерево (мербау, орех)</t>
  </si>
  <si>
    <t>КРК/КВК</t>
  </si>
  <si>
    <t>Угловые элементы комплектуются только деревянной или алюминиевой решеткой</t>
  </si>
  <si>
    <t>Ширина конвектора, мм</t>
  </si>
  <si>
    <t>Крышка защитная для защиты конвектора с решеткой                                                 Цена за 1 п.м., руб.</t>
  </si>
  <si>
    <t>Крышка защитная усиленная для защиты конвектора без решетки, допустимая нагрузка до 100 кг/м2                                                                             Цена за 1 п.м., руб.</t>
  </si>
  <si>
    <t>Медно-алюминиевые конвекторы для встраивания в пол с принудительной конвекцией серии  "Гольфстрим-В" 220 В.</t>
  </si>
  <si>
    <t>ΔT = 70°С при разной скорости вращения вентилятора</t>
  </si>
  <si>
    <t>ΔT = 60°С при разной скорости вращения вентилятора</t>
  </si>
  <si>
    <t>ΔT = 50°С при разной скорости вращения вентилятора</t>
  </si>
  <si>
    <t>Медно-алюминиевые конвекторы для встраивания в пол с принудительной конвекцией серии  "Гольфстрим-В" 220 В</t>
  </si>
  <si>
    <t>Стоимость конвектора с корпусом из нержавеющей стали +15% к цене прибора</t>
  </si>
  <si>
    <t>Цены указаны для конвектора с корпусом из оцинкованной стали окрашенного в Ral 9005</t>
  </si>
  <si>
    <t>Встроенный трансформаторный блок ОСМ Т</t>
  </si>
  <si>
    <t>Встроенный трансформаторный блок с предварительной установкой частоты вращения вентиляторов (по заказу 100, 130, 160, 170, 220 В*)</t>
  </si>
  <si>
    <t>Встроенный блок контроллера М 100 с трансформатором ВКТ (для вентиляторов 220В)</t>
  </si>
  <si>
    <t>Релейный блок</t>
  </si>
  <si>
    <t>Дополнительное оборудование для управления вентиляторами:</t>
  </si>
  <si>
    <t>Алюминий анодированный, рулонное/продольное исполнение на пружине или полимерной основе</t>
  </si>
  <si>
    <t>Алюминий на полимерной основе, текстурированный</t>
  </si>
  <si>
    <t>Дерево натуральное, рулонное исполнение на пружине</t>
  </si>
  <si>
    <t>Бук, сосна, дуб деревенский, дуб морёный, орех</t>
  </si>
  <si>
    <t>Медно-алюминиевые конвекторы для встраивания в пол с принудительной конвекцией серии  "Гольфстрим-В"  220В для сухих помещений</t>
  </si>
  <si>
    <t>Цена конвектора с решёткой шириной 300 мм, высотой 80 мм, руб. с НДС</t>
  </si>
  <si>
    <t>Тип</t>
  </si>
  <si>
    <t>L, мм</t>
  </si>
  <si>
    <t xml:space="preserve">1                   30% min                        </t>
  </si>
  <si>
    <t xml:space="preserve">2                 50%               </t>
  </si>
  <si>
    <t xml:space="preserve">3                    70%              </t>
  </si>
  <si>
    <t xml:space="preserve">4                        90%             </t>
  </si>
  <si>
    <t xml:space="preserve">5                       max                      </t>
  </si>
  <si>
    <t>30.08.060</t>
  </si>
  <si>
    <t>30.08.070</t>
  </si>
  <si>
    <t>30.08.080</t>
  </si>
  <si>
    <t>30.08.090</t>
  </si>
  <si>
    <t>30.08.100</t>
  </si>
  <si>
    <t>30.08.110</t>
  </si>
  <si>
    <t>30.08.120</t>
  </si>
  <si>
    <t>30.08.130</t>
  </si>
  <si>
    <t>30.08.140</t>
  </si>
  <si>
    <t>30.08.150</t>
  </si>
  <si>
    <t>30.08.160</t>
  </si>
  <si>
    <t>30.08.170</t>
  </si>
  <si>
    <t>30.08.180</t>
  </si>
  <si>
    <t>30.08.190</t>
  </si>
  <si>
    <t>30.08.200</t>
  </si>
  <si>
    <t>30.08.210</t>
  </si>
  <si>
    <t>30.08.220</t>
  </si>
  <si>
    <t>30.08.230</t>
  </si>
  <si>
    <t>30.08.240</t>
  </si>
  <si>
    <t>30.08.250</t>
  </si>
  <si>
    <t>30.08.260</t>
  </si>
  <si>
    <t>30.08.270</t>
  </si>
  <si>
    <t>30.08.280</t>
  </si>
  <si>
    <t>30.08.290</t>
  </si>
  <si>
    <t>30.08.300</t>
  </si>
  <si>
    <t>30.08.310</t>
  </si>
  <si>
    <t>30.08.320</t>
  </si>
  <si>
    <t>30.08.330</t>
  </si>
  <si>
    <t>30.08.340</t>
  </si>
  <si>
    <t>30.08.350</t>
  </si>
  <si>
    <t>30.08.360</t>
  </si>
  <si>
    <t>30.08.370</t>
  </si>
  <si>
    <t>30.08.380</t>
  </si>
  <si>
    <t>30.08.390</t>
  </si>
  <si>
    <t>30.08.400</t>
  </si>
  <si>
    <t>30.08.410</t>
  </si>
  <si>
    <t>30.08.420</t>
  </si>
  <si>
    <t>30.08.430</t>
  </si>
  <si>
    <t>30.08.440</t>
  </si>
  <si>
    <t>30.08.450</t>
  </si>
  <si>
    <t>30.08.460</t>
  </si>
  <si>
    <t>30.08.470</t>
  </si>
  <si>
    <t>30.08.480</t>
  </si>
  <si>
    <t>30.08.490</t>
  </si>
  <si>
    <t>30.08.500</t>
  </si>
  <si>
    <t>30.08.510</t>
  </si>
  <si>
    <t>30.08.520</t>
  </si>
  <si>
    <t>30.08.530</t>
  </si>
  <si>
    <t>30.08.540</t>
  </si>
  <si>
    <t>30.08.550</t>
  </si>
  <si>
    <t>30.08.560</t>
  </si>
  <si>
    <t>30.08.570</t>
  </si>
  <si>
    <t>30.08.580</t>
  </si>
  <si>
    <t>30.08.590</t>
  </si>
  <si>
    <t>30.08.600</t>
  </si>
  <si>
    <t>Цена конвектора с решёткой шириной 340 мм, высотой 80 мм, руб. с НДС</t>
  </si>
  <si>
    <t>34.08.060</t>
  </si>
  <si>
    <t>34.08.070</t>
  </si>
  <si>
    <t>34.08.080</t>
  </si>
  <si>
    <t>34.08.090</t>
  </si>
  <si>
    <t>34.08.100</t>
  </si>
  <si>
    <t>34.08.110</t>
  </si>
  <si>
    <t>34.08.120</t>
  </si>
  <si>
    <t>34.08.130</t>
  </si>
  <si>
    <t>34.08.140</t>
  </si>
  <si>
    <t>34.08.150</t>
  </si>
  <si>
    <t>34.08.160</t>
  </si>
  <si>
    <t>34.08.170</t>
  </si>
  <si>
    <t>34.08.180</t>
  </si>
  <si>
    <t>34.08.190</t>
  </si>
  <si>
    <t>34.08.200</t>
  </si>
  <si>
    <t>34.08.210</t>
  </si>
  <si>
    <t>34.08.220</t>
  </si>
  <si>
    <t>34.08.230</t>
  </si>
  <si>
    <t>34.08.240</t>
  </si>
  <si>
    <t>34.08.250</t>
  </si>
  <si>
    <t>34.08.260</t>
  </si>
  <si>
    <t>34.08.270</t>
  </si>
  <si>
    <t>34.08.280</t>
  </si>
  <si>
    <t>34.08.290</t>
  </si>
  <si>
    <t>34.08.300</t>
  </si>
  <si>
    <t>34.08.310</t>
  </si>
  <si>
    <t>34.08.320</t>
  </si>
  <si>
    <t>34.08.330</t>
  </si>
  <si>
    <t>34.08.340</t>
  </si>
  <si>
    <t>34.08.350</t>
  </si>
  <si>
    <t>34.08.360</t>
  </si>
  <si>
    <t>34.08.370</t>
  </si>
  <si>
    <t>34.08.380</t>
  </si>
  <si>
    <t>34.08.390</t>
  </si>
  <si>
    <t>34.08.400</t>
  </si>
  <si>
    <t>34.08.410</t>
  </si>
  <si>
    <t>34.08.420</t>
  </si>
  <si>
    <t>34.08.430</t>
  </si>
  <si>
    <t>34.08.440</t>
  </si>
  <si>
    <t>34.08.450</t>
  </si>
  <si>
    <t>34.08.460</t>
  </si>
  <si>
    <t>34.08.470</t>
  </si>
  <si>
    <t>34.08.480</t>
  </si>
  <si>
    <t>34.08.490</t>
  </si>
  <si>
    <t>34.08.500</t>
  </si>
  <si>
    <t>34.08.510</t>
  </si>
  <si>
    <t>34.08.520</t>
  </si>
  <si>
    <t>34.08.530</t>
  </si>
  <si>
    <t>34.08.540</t>
  </si>
  <si>
    <t>34.08.550</t>
  </si>
  <si>
    <t>34.08.560</t>
  </si>
  <si>
    <t>34.08.570</t>
  </si>
  <si>
    <t>34.08.580</t>
  </si>
  <si>
    <t>34.08.590</t>
  </si>
  <si>
    <t>34.08.600</t>
  </si>
  <si>
    <t xml:space="preserve">
Наценка за конвекторы КВК с заданным радиусом (радиус по средней линии прибора от 1300 мм.) + 35000 руб. к цене конвектора.</t>
  </si>
  <si>
    <t>Блоки контроллера</t>
  </si>
  <si>
    <t>Встроенные блоки контроллера</t>
  </si>
  <si>
    <t>Zentec</t>
  </si>
  <si>
    <t>Встроенный блок контроллера, 220в Zentec</t>
  </si>
  <si>
    <t>Панели управления</t>
  </si>
  <si>
    <t>Zentec*</t>
  </si>
  <si>
    <t xml:space="preserve">ZT 031 Zentec </t>
  </si>
  <si>
    <r>
      <t>Выносная универсальная панель управлени</t>
    </r>
    <r>
      <rPr>
        <sz val="12"/>
        <rFont val="Times New Roman"/>
        <family val="1"/>
        <charset val="204"/>
      </rPr>
      <t>я ZT 031</t>
    </r>
  </si>
  <si>
    <t>Siemens**</t>
  </si>
  <si>
    <t>Комнатный термостат Siemens RDF310.2</t>
  </si>
  <si>
    <t>Термостат температуры помещения с ЖК-дисплеем Siemens RDF310.2</t>
  </si>
  <si>
    <t>Прочая автоматика</t>
  </si>
  <si>
    <t>Чип Маунт, ТЗТ</t>
  </si>
  <si>
    <t>Встроенный релейный блок для поключения конвекторов 220в ВРТ с трансформатором к пульту управления Simens</t>
  </si>
  <si>
    <t>ОСМ Т</t>
  </si>
  <si>
    <t>* - только с контроллером Zentec</t>
  </si>
  <si>
    <t>** - только с Релейным блоком  220В</t>
  </si>
  <si>
    <t>Терморегулирующая арматура Herz</t>
  </si>
  <si>
    <t>Herz</t>
  </si>
  <si>
    <t>Вентиль запорный Herz</t>
  </si>
  <si>
    <t xml:space="preserve">Вентиль запорный </t>
  </si>
  <si>
    <t>Клапан Herz</t>
  </si>
  <si>
    <t xml:space="preserve">Клапан термостатический </t>
  </si>
  <si>
    <t xml:space="preserve">Терморегулятор Herz с дистанционным управлением </t>
  </si>
  <si>
    <t>Терморегулятор Herz с дистанционным управлением (капилярная трубка 2 м)</t>
  </si>
  <si>
    <t>Терморегулятор Herz с дистанционным управлением (капилярная трубка 5 м)</t>
  </si>
  <si>
    <t>Терморегулирующая арматура Pradex</t>
  </si>
  <si>
    <t>Pradex</t>
  </si>
  <si>
    <t>Запорный вентиль  Pradex</t>
  </si>
  <si>
    <t xml:space="preserve">Запорный вентиль обратного потока </t>
  </si>
  <si>
    <t>Сервопривода</t>
  </si>
  <si>
    <t>Сервопривод, 220В Herz</t>
  </si>
  <si>
    <t>Сервопривод 220В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</si>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</sst>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_р_."/>
  </numFmts>
  <fonts count="32" x14ac:knownFonts="1"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sz val="11"/>
      <name val="Arial"/>
      <family val="2"/>
      <charset val="204"/>
    </font>
    <font>
      <sz val="14"/>
      <name val="Arial"/>
      <family val="2"/>
      <charset val="204"/>
    </font>
    <font>
      <b/>
      <sz val="12"/>
      <name val="Arial Cyr"/>
      <charset val="204"/>
    </font>
    <font>
      <b/>
      <u/>
      <sz val="12"/>
      <color indexed="12"/>
      <name val="Arial Cyr"/>
      <charset val="204"/>
    </font>
    <font>
      <b/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</cellStyleXfs>
  <cellXfs count="309">
    <xf numFmtId="0" fontId="0" fillId="0" borderId="0" xfId="0"/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/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165" fontId="6" fillId="0" borderId="0" xfId="0" applyNumberFormat="1" applyFont="1" applyFill="1" applyBorder="1" applyAlignment="1">
      <alignment vertical="center"/>
    </xf>
    <xf numFmtId="0" fontId="9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/>
    <xf numFmtId="1" fontId="3" fillId="0" borderId="0" xfId="0" applyNumberFormat="1" applyFont="1" applyFill="1" applyAlignment="1">
      <alignment horizontal="center" vertical="center"/>
    </xf>
    <xf numFmtId="0" fontId="10" fillId="0" borderId="0" xfId="0" applyFont="1" applyFill="1"/>
    <xf numFmtId="0" fontId="8" fillId="0" borderId="0" xfId="0" applyFont="1" applyFill="1"/>
    <xf numFmtId="0" fontId="4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7" fillId="0" borderId="0" xfId="0" applyFont="1" applyFill="1" applyAlignment="1">
      <alignment horizont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Font="1" applyAlignment="1"/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2" fillId="0" borderId="0" xfId="0" applyFont="1" applyFill="1"/>
    <xf numFmtId="0" fontId="12" fillId="0" borderId="0" xfId="0" applyFont="1" applyFill="1" applyAlignment="1">
      <alignment horizontal="left"/>
    </xf>
    <xf numFmtId="0" fontId="12" fillId="0" borderId="0" xfId="0" applyFont="1" applyFill="1" applyAlignment="1"/>
    <xf numFmtId="49" fontId="12" fillId="0" borderId="0" xfId="0" applyNumberFormat="1" applyFont="1" applyFill="1" applyAlignment="1">
      <alignment horizontal="left" vertical="center" wrapText="1"/>
    </xf>
    <xf numFmtId="49" fontId="12" fillId="0" borderId="0" xfId="0" applyNumberFormat="1" applyFont="1" applyFill="1" applyAlignment="1"/>
    <xf numFmtId="0" fontId="12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indent="1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4" xfId="0" applyFont="1" applyFill="1" applyBorder="1"/>
    <xf numFmtId="0" fontId="3" fillId="0" borderId="5" xfId="0" applyFont="1" applyFill="1" applyBorder="1"/>
    <xf numFmtId="0" fontId="2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/>
    <xf numFmtId="0" fontId="17" fillId="0" borderId="0" xfId="0" applyFont="1" applyBorder="1" applyAlignment="1">
      <alignment horizontal="right" vertical="center"/>
    </xf>
    <xf numFmtId="0" fontId="18" fillId="0" borderId="0" xfId="1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8" fillId="0" borderId="0" xfId="1" applyFont="1" applyAlignment="1" applyProtection="1">
      <alignment horizontal="right"/>
    </xf>
    <xf numFmtId="0" fontId="10" fillId="0" borderId="0" xfId="0" applyFont="1" applyFill="1" applyBorder="1" applyAlignment="1">
      <alignment vertical="center"/>
    </xf>
    <xf numFmtId="0" fontId="17" fillId="0" borderId="0" xfId="0" applyFont="1" applyFill="1"/>
    <xf numFmtId="0" fontId="14" fillId="0" borderId="0" xfId="0" applyFont="1" applyFill="1" applyAlignment="1">
      <alignment horizontal="center"/>
    </xf>
    <xf numFmtId="0" fontId="10" fillId="2" borderId="8" xfId="0" applyFont="1" applyFill="1" applyBorder="1" applyAlignment="1"/>
    <xf numFmtId="0" fontId="10" fillId="0" borderId="9" xfId="0" applyFont="1" applyFill="1" applyBorder="1" applyAlignment="1"/>
    <xf numFmtId="0" fontId="10" fillId="2" borderId="9" xfId="0" applyFont="1" applyFill="1" applyBorder="1" applyAlignment="1"/>
    <xf numFmtId="0" fontId="10" fillId="3" borderId="9" xfId="0" applyFont="1" applyFill="1" applyBorder="1" applyAlignment="1"/>
    <xf numFmtId="0" fontId="7" fillId="3" borderId="0" xfId="0" applyFont="1" applyFill="1"/>
    <xf numFmtId="0" fontId="10" fillId="2" borderId="10" xfId="0" applyFont="1" applyFill="1" applyBorder="1" applyAlignment="1"/>
    <xf numFmtId="0" fontId="7" fillId="0" borderId="0" xfId="0" applyFont="1" applyFill="1" applyAlignment="1">
      <alignment horizontal="center" vertical="center"/>
    </xf>
    <xf numFmtId="164" fontId="7" fillId="0" borderId="0" xfId="0" applyNumberFormat="1" applyFont="1" applyFill="1" applyAlignment="1">
      <alignment horizontal="center"/>
    </xf>
    <xf numFmtId="0" fontId="11" fillId="0" borderId="0" xfId="0" applyFont="1" applyFill="1"/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9" fontId="7" fillId="0" borderId="11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1" fontId="7" fillId="2" borderId="17" xfId="0" applyNumberFormat="1" applyFont="1" applyFill="1" applyBorder="1" applyAlignment="1">
      <alignment horizontal="center"/>
    </xf>
    <xf numFmtId="1" fontId="7" fillId="0" borderId="18" xfId="0" applyNumberFormat="1" applyFont="1" applyFill="1" applyBorder="1" applyAlignment="1">
      <alignment horizontal="center"/>
    </xf>
    <xf numFmtId="1" fontId="7" fillId="2" borderId="18" xfId="0" applyNumberFormat="1" applyFont="1" applyFill="1" applyBorder="1" applyAlignment="1">
      <alignment horizontal="center"/>
    </xf>
    <xf numFmtId="1" fontId="7" fillId="3" borderId="18" xfId="0" applyNumberFormat="1" applyFont="1" applyFill="1" applyBorder="1" applyAlignment="1">
      <alignment horizontal="center"/>
    </xf>
    <xf numFmtId="1" fontId="7" fillId="2" borderId="19" xfId="0" applyNumberFormat="1" applyFont="1" applyFill="1" applyBorder="1" applyAlignment="1">
      <alignment horizontal="center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7" fillId="0" borderId="0" xfId="0" applyFont="1" applyFill="1" applyAlignment="1"/>
    <xf numFmtId="0" fontId="7" fillId="0" borderId="35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9" fontId="7" fillId="0" borderId="36" xfId="0" applyNumberFormat="1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/>
    </xf>
    <xf numFmtId="164" fontId="7" fillId="3" borderId="29" xfId="0" applyNumberFormat="1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164" fontId="7" fillId="3" borderId="31" xfId="0" applyNumberFormat="1" applyFont="1" applyFill="1" applyBorder="1" applyAlignment="1">
      <alignment horizontal="center"/>
    </xf>
    <xf numFmtId="0" fontId="11" fillId="0" borderId="0" xfId="0" applyFont="1" applyFill="1" applyAlignment="1"/>
    <xf numFmtId="0" fontId="11" fillId="3" borderId="0" xfId="0" applyFont="1" applyFill="1" applyAlignment="1"/>
    <xf numFmtId="0" fontId="11" fillId="3" borderId="0" xfId="0" applyFont="1" applyFill="1"/>
    <xf numFmtId="0" fontId="7" fillId="3" borderId="0" xfId="0" applyFont="1" applyFill="1" applyAlignment="1">
      <alignment horizontal="center" vertical="center"/>
    </xf>
    <xf numFmtId="164" fontId="7" fillId="3" borderId="0" xfId="0" applyNumberFormat="1" applyFont="1" applyFill="1" applyAlignment="1">
      <alignment horizontal="center"/>
    </xf>
    <xf numFmtId="0" fontId="0" fillId="3" borderId="0" xfId="0" applyFill="1"/>
    <xf numFmtId="0" fontId="4" fillId="3" borderId="0" xfId="0" applyFont="1" applyFill="1"/>
    <xf numFmtId="164" fontId="7" fillId="3" borderId="41" xfId="0" applyNumberFormat="1" applyFont="1" applyFill="1" applyBorder="1" applyAlignment="1">
      <alignment horizontal="center"/>
    </xf>
    <xf numFmtId="164" fontId="7" fillId="3" borderId="42" xfId="0" applyNumberFormat="1" applyFont="1" applyFill="1" applyBorder="1" applyAlignment="1">
      <alignment horizontal="center"/>
    </xf>
    <xf numFmtId="0" fontId="11" fillId="0" borderId="43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/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0" fontId="28" fillId="3" borderId="8" xfId="0" applyFont="1" applyFill="1" applyBorder="1" applyAlignment="1">
      <alignment vertical="center"/>
    </xf>
    <xf numFmtId="0" fontId="28" fillId="3" borderId="14" xfId="0" applyFont="1" applyFill="1" applyBorder="1" applyAlignment="1">
      <alignment vertical="center" wrapText="1"/>
    </xf>
    <xf numFmtId="0" fontId="28" fillId="0" borderId="0" xfId="0" applyFont="1"/>
    <xf numFmtId="0" fontId="28" fillId="3" borderId="9" xfId="0" applyFont="1" applyFill="1" applyBorder="1" applyAlignment="1">
      <alignment vertical="center"/>
    </xf>
    <xf numFmtId="0" fontId="29" fillId="3" borderId="16" xfId="0" applyFont="1" applyFill="1" applyBorder="1" applyAlignment="1">
      <alignment vertical="center" wrapText="1"/>
    </xf>
    <xf numFmtId="0" fontId="28" fillId="3" borderId="22" xfId="0" applyFont="1" applyFill="1" applyBorder="1" applyAlignment="1">
      <alignment vertical="center"/>
    </xf>
    <xf numFmtId="0" fontId="29" fillId="3" borderId="26" xfId="0" applyFont="1" applyFill="1" applyBorder="1" applyAlignment="1">
      <alignment vertical="center" wrapText="1"/>
    </xf>
    <xf numFmtId="0" fontId="28" fillId="3" borderId="16" xfId="0" applyFont="1" applyFill="1" applyBorder="1" applyAlignment="1">
      <alignment vertical="center" wrapText="1"/>
    </xf>
    <xf numFmtId="0" fontId="28" fillId="3" borderId="10" xfId="0" applyFont="1" applyFill="1" applyBorder="1" applyAlignment="1">
      <alignment vertical="center"/>
    </xf>
    <xf numFmtId="0" fontId="28" fillId="3" borderId="11" xfId="0" applyFont="1" applyFill="1" applyBorder="1" applyAlignment="1">
      <alignment vertical="center" wrapText="1"/>
    </xf>
    <xf numFmtId="0" fontId="26" fillId="3" borderId="0" xfId="0" applyFont="1" applyFill="1" applyAlignment="1">
      <alignment wrapText="1"/>
    </xf>
    <xf numFmtId="3" fontId="26" fillId="3" borderId="0" xfId="0" applyNumberFormat="1" applyFont="1" applyFill="1" applyAlignment="1">
      <alignment wrapText="1"/>
    </xf>
    <xf numFmtId="0" fontId="26" fillId="3" borderId="0" xfId="0" applyFont="1" applyFill="1"/>
    <xf numFmtId="0" fontId="26" fillId="0" borderId="0" xfId="0" applyFont="1" applyAlignment="1">
      <alignment wrapText="1"/>
    </xf>
    <xf numFmtId="3" fontId="26" fillId="0" borderId="0" xfId="0" applyNumberFormat="1" applyFont="1" applyAlignment="1">
      <alignment wrapText="1"/>
    </xf>
    <xf numFmtId="3" fontId="23" fillId="0" borderId="0" xfId="0" applyNumberFormat="1" applyFont="1" applyAlignment="1">
      <alignment wrapText="1"/>
    </xf>
    <xf numFmtId="0" fontId="29" fillId="3" borderId="14" xfId="0" applyFont="1" applyFill="1" applyBorder="1" applyAlignment="1">
      <alignment vertical="center" wrapText="1"/>
    </xf>
    <xf numFmtId="0" fontId="28" fillId="3" borderId="35" xfId="0" applyFont="1" applyFill="1" applyBorder="1" applyAlignment="1">
      <alignment vertical="center"/>
    </xf>
    <xf numFmtId="0" fontId="29" fillId="3" borderId="36" xfId="0" applyFont="1" applyFill="1" applyBorder="1" applyAlignment="1">
      <alignment vertical="center" wrapText="1"/>
    </xf>
    <xf numFmtId="0" fontId="24" fillId="0" borderId="0" xfId="0" applyFont="1" applyFill="1"/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Fill="1"/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 vertical="center" wrapText="1"/>
    </xf>
    <xf numFmtId="0" fontId="25" fillId="0" borderId="0" xfId="0" applyFont="1"/>
    <xf numFmtId="0" fontId="26" fillId="0" borderId="0" xfId="0" applyFont="1" applyFill="1" applyBorder="1" applyAlignment="1">
      <alignment horizontal="center" vertical="center"/>
    </xf>
    <xf numFmtId="165" fontId="25" fillId="0" borderId="0" xfId="0" applyNumberFormat="1" applyFont="1" applyFill="1" applyBorder="1" applyAlignment="1">
      <alignment vertical="center"/>
    </xf>
    <xf numFmtId="0" fontId="26" fillId="0" borderId="9" xfId="0" applyFont="1" applyBorder="1" applyAlignment="1">
      <alignment horizontal="center" vertical="top" wrapText="1"/>
    </xf>
    <xf numFmtId="0" fontId="26" fillId="0" borderId="21" xfId="0" applyFont="1" applyBorder="1" applyAlignment="1">
      <alignment horizontal="center" vertical="top" wrapText="1"/>
    </xf>
    <xf numFmtId="0" fontId="26" fillId="0" borderId="15" xfId="0" applyFont="1" applyBorder="1" applyAlignment="1">
      <alignment horizontal="center" vertical="top" wrapText="1"/>
    </xf>
    <xf numFmtId="0" fontId="26" fillId="0" borderId="22" xfId="0" applyFont="1" applyBorder="1" applyAlignment="1">
      <alignment horizontal="center" vertical="top" wrapText="1"/>
    </xf>
    <xf numFmtId="0" fontId="26" fillId="0" borderId="23" xfId="0" applyFont="1" applyBorder="1" applyAlignment="1">
      <alignment horizontal="center" vertical="top" wrapText="1"/>
    </xf>
    <xf numFmtId="0" fontId="26" fillId="0" borderId="24" xfId="0" applyFont="1" applyBorder="1" applyAlignment="1">
      <alignment horizontal="center" vertical="top" wrapText="1"/>
    </xf>
    <xf numFmtId="0" fontId="26" fillId="0" borderId="20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3" fontId="26" fillId="0" borderId="0" xfId="0" applyNumberFormat="1" applyFont="1"/>
    <xf numFmtId="0" fontId="26" fillId="0" borderId="11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6" fillId="0" borderId="27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26" fillId="0" borderId="29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26" fillId="0" borderId="31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1" fillId="0" borderId="0" xfId="0" applyFont="1" applyFill="1"/>
    <xf numFmtId="0" fontId="23" fillId="0" borderId="0" xfId="0" applyFont="1" applyAlignment="1">
      <alignment wrapText="1"/>
    </xf>
    <xf numFmtId="3" fontId="23" fillId="0" borderId="0" xfId="0" applyNumberFormat="1" applyFont="1" applyAlignment="1">
      <alignment horizontal="center" vertical="center"/>
    </xf>
    <xf numFmtId="0" fontId="25" fillId="0" borderId="57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3" fontId="9" fillId="0" borderId="25" xfId="3" applyNumberFormat="1" applyFont="1" applyBorder="1" applyAlignment="1">
      <alignment horizontal="center" vertical="center"/>
    </xf>
    <xf numFmtId="1" fontId="8" fillId="2" borderId="16" xfId="0" applyNumberFormat="1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7" fillId="3" borderId="39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9" fontId="7" fillId="0" borderId="26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1" fontId="8" fillId="0" borderId="16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10" fillId="0" borderId="44" xfId="0" applyFont="1" applyFill="1" applyBorder="1" applyAlignment="1"/>
    <xf numFmtId="0" fontId="10" fillId="0" borderId="45" xfId="0" applyFont="1" applyFill="1" applyBorder="1" applyAlignment="1"/>
    <xf numFmtId="0" fontId="10" fillId="0" borderId="46" xfId="0" applyFont="1" applyFill="1" applyBorder="1" applyAlignment="1"/>
    <xf numFmtId="0" fontId="5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0" fillId="0" borderId="47" xfId="0" applyBorder="1" applyAlignment="1">
      <alignment vertical="center"/>
    </xf>
    <xf numFmtId="0" fontId="0" fillId="0" borderId="7" xfId="0" applyBorder="1" applyAlignment="1">
      <alignment vertical="center"/>
    </xf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3" fontId="9" fillId="0" borderId="33" xfId="3" applyNumberFormat="1" applyFont="1" applyBorder="1" applyAlignment="1">
      <alignment horizontal="center" vertical="center"/>
    </xf>
    <xf numFmtId="3" fontId="9" fillId="0" borderId="48" xfId="3" applyNumberFormat="1" applyFont="1" applyBorder="1" applyAlignment="1">
      <alignment horizontal="center" vertical="center"/>
    </xf>
    <xf numFmtId="3" fontId="9" fillId="0" borderId="49" xfId="3" applyNumberFormat="1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1" fontId="26" fillId="0" borderId="0" xfId="0" applyNumberFormat="1" applyFont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7" fillId="3" borderId="44" xfId="0" applyFont="1" applyFill="1" applyBorder="1" applyAlignment="1">
      <alignment horizontal="center" vertical="center"/>
    </xf>
    <xf numFmtId="0" fontId="27" fillId="3" borderId="45" xfId="0" applyFont="1" applyFill="1" applyBorder="1" applyAlignment="1">
      <alignment horizontal="center" vertical="center"/>
    </xf>
    <xf numFmtId="0" fontId="27" fillId="3" borderId="46" xfId="0" applyFont="1" applyFill="1" applyBorder="1" applyAlignment="1">
      <alignment horizontal="center" vertical="center"/>
    </xf>
    <xf numFmtId="0" fontId="27" fillId="0" borderId="44" xfId="0" applyFont="1" applyBorder="1" applyAlignment="1">
      <alignment horizontal="left" vertical="center"/>
    </xf>
    <xf numFmtId="0" fontId="27" fillId="0" borderId="45" xfId="0" applyFont="1" applyBorder="1" applyAlignment="1">
      <alignment horizontal="left" vertical="center"/>
    </xf>
    <xf numFmtId="0" fontId="27" fillId="0" borderId="46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9" xfId="0" applyFont="1" applyFill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19" fillId="0" borderId="50" xfId="0" applyFont="1" applyFill="1" applyBorder="1" applyAlignment="1">
      <alignment horizontal="center" vertical="center"/>
    </xf>
    <xf numFmtId="0" fontId="0" fillId="0" borderId="51" xfId="0" applyBorder="1"/>
    <xf numFmtId="0" fontId="19" fillId="0" borderId="35" xfId="0" applyFont="1" applyFill="1" applyBorder="1" applyAlignment="1">
      <alignment horizontal="center" vertical="center"/>
    </xf>
    <xf numFmtId="0" fontId="19" fillId="0" borderId="60" xfId="0" applyFont="1" applyFill="1" applyBorder="1" applyAlignment="1">
      <alignment horizontal="center" vertical="center" wrapText="1"/>
    </xf>
    <xf numFmtId="0" fontId="0" fillId="0" borderId="61" xfId="0" applyBorder="1"/>
    <xf numFmtId="0" fontId="19" fillId="0" borderId="37" xfId="0" applyFont="1" applyFill="1" applyBorder="1" applyAlignment="1">
      <alignment horizontal="center" vertical="center" wrapText="1"/>
    </xf>
    <xf numFmtId="0" fontId="19" fillId="0" borderId="62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vertical="center" textRotation="90" wrapText="1"/>
    </xf>
    <xf numFmtId="0" fontId="0" fillId="0" borderId="5" xfId="0" applyBorder="1"/>
    <xf numFmtId="2" fontId="11" fillId="0" borderId="19" xfId="0" applyNumberFormat="1" applyFont="1" applyFill="1" applyBorder="1" applyAlignment="1">
      <alignment horizontal="center" vertical="center" textRotation="90" wrapText="1"/>
    </xf>
    <xf numFmtId="0" fontId="19" fillId="0" borderId="62" xfId="0" applyFont="1" applyFill="1" applyBorder="1" applyAlignment="1">
      <alignment horizontal="center" vertical="center" wrapText="1"/>
    </xf>
    <xf numFmtId="0" fontId="15" fillId="0" borderId="57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9" fillId="0" borderId="51" xfId="0" applyFont="1" applyFill="1" applyBorder="1" applyAlignment="1">
      <alignment horizontal="center" vertical="center"/>
    </xf>
    <xf numFmtId="0" fontId="19" fillId="0" borderId="61" xfId="0" applyFont="1" applyFill="1" applyBorder="1" applyAlignment="1">
      <alignment horizontal="center" vertical="center" wrapText="1"/>
    </xf>
    <xf numFmtId="2" fontId="11" fillId="0" borderId="53" xfId="0" applyNumberFormat="1" applyFont="1" applyFill="1" applyBorder="1" applyAlignment="1">
      <alignment horizontal="center" vertical="center" textRotation="90" wrapText="1"/>
    </xf>
    <xf numFmtId="2" fontId="11" fillId="0" borderId="18" xfId="0" applyNumberFormat="1" applyFont="1" applyFill="1" applyBorder="1" applyAlignment="1">
      <alignment horizontal="center" vertical="center" textRotation="90" wrapText="1"/>
    </xf>
    <xf numFmtId="0" fontId="19" fillId="0" borderId="63" xfId="0" applyFont="1" applyBorder="1" applyAlignment="1">
      <alignment horizontal="center" vertical="center"/>
    </xf>
    <xf numFmtId="2" fontId="11" fillId="0" borderId="27" xfId="0" applyNumberFormat="1" applyFont="1" applyFill="1" applyBorder="1" applyAlignment="1">
      <alignment horizontal="center" vertical="center" textRotation="90" wrapText="1"/>
    </xf>
    <xf numFmtId="2" fontId="11" fillId="0" borderId="41" xfId="0" applyNumberFormat="1" applyFont="1" applyFill="1" applyBorder="1" applyAlignment="1">
      <alignment horizontal="center" vertical="center" textRotation="90" wrapText="1"/>
    </xf>
    <xf numFmtId="2" fontId="11" fillId="0" borderId="42" xfId="0" applyNumberFormat="1" applyFont="1" applyFill="1" applyBorder="1" applyAlignment="1">
      <alignment horizontal="center" vertical="center" textRotation="90" wrapText="1"/>
    </xf>
    <xf numFmtId="0" fontId="15" fillId="0" borderId="58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2" xr:uid="{00000000-0005-0000-0000-000002000000}"/>
    <cellStyle name="Обычный_fasad 2011" xfId="3" xr:uid="{2B8D4927-02D7-46C4-897D-ED64B7DDDDEF}"/>
  </cellStyles>
  <dxfs count="1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30</xdr:row>
      <xdr:rowOff>0</xdr:rowOff>
    </xdr:from>
    <xdr:to>
      <xdr:col>7</xdr:col>
      <xdr:colOff>1314450</xdr:colOff>
      <xdr:row>40</xdr:row>
      <xdr:rowOff>101600</xdr:rowOff>
    </xdr:to>
    <xdr:pic>
      <xdr:nvPicPr>
        <xdr:cNvPr id="28894" name="Picture 9">
          <a:extLst>
            <a:ext uri="{FF2B5EF4-FFF2-40B4-BE49-F238E27FC236}">
              <a16:creationId xmlns:a16="http://schemas.microsoft.com/office/drawing/2014/main" id="{BC8C2FD6-4FF6-4DF6-B2F7-027E671E6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1" t="16527" r="2728" b="15126"/>
        <a:stretch>
          <a:fillRect/>
        </a:stretch>
      </xdr:blipFill>
      <xdr:spPr bwMode="auto">
        <a:xfrm>
          <a:off x="793750" y="7194550"/>
          <a:ext cx="5334000" cy="168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30</xdr:row>
      <xdr:rowOff>0</xdr:rowOff>
    </xdr:from>
    <xdr:to>
      <xdr:col>9</xdr:col>
      <xdr:colOff>431800</xdr:colOff>
      <xdr:row>40</xdr:row>
      <xdr:rowOff>63500</xdr:rowOff>
    </xdr:to>
    <xdr:pic>
      <xdr:nvPicPr>
        <xdr:cNvPr id="28895" name="Picture 522">
          <a:extLst>
            <a:ext uri="{FF2B5EF4-FFF2-40B4-BE49-F238E27FC236}">
              <a16:creationId xmlns:a16="http://schemas.microsoft.com/office/drawing/2014/main" id="{BDE088CF-2885-4601-8C38-23DFE462D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0" y="7194550"/>
          <a:ext cx="6654800" cy="165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469900</xdr:colOff>
      <xdr:row>37</xdr:row>
      <xdr:rowOff>95250</xdr:rowOff>
    </xdr:from>
    <xdr:to>
      <xdr:col>16</xdr:col>
      <xdr:colOff>342900</xdr:colOff>
      <xdr:row>55</xdr:row>
      <xdr:rowOff>120650</xdr:rowOff>
    </xdr:to>
    <xdr:pic>
      <xdr:nvPicPr>
        <xdr:cNvPr id="29889" name="Picture 10" descr="Схема углового элемента">
          <a:extLst>
            <a:ext uri="{FF2B5EF4-FFF2-40B4-BE49-F238E27FC236}">
              <a16:creationId xmlns:a16="http://schemas.microsoft.com/office/drawing/2014/main" id="{9D3EBECD-83F4-4312-A9B9-F55730330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893" t="1393" r="39487" b="2438"/>
        <a:stretch>
          <a:fillRect/>
        </a:stretch>
      </xdr:blipFill>
      <xdr:spPr bwMode="auto">
        <a:xfrm>
          <a:off x="8750300" y="8534400"/>
          <a:ext cx="2311400" cy="342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34925</xdr:colOff>
      <xdr:row>3</xdr:row>
      <xdr:rowOff>6350</xdr:rowOff>
    </xdr:from>
    <xdr:to>
      <xdr:col>15</xdr:col>
      <xdr:colOff>238125</xdr:colOff>
      <xdr:row>10</xdr:row>
      <xdr:rowOff>47625</xdr:rowOff>
    </xdr:to>
    <xdr:pic>
      <xdr:nvPicPr>
        <xdr:cNvPr id="29890" name="Рисунок 1">
          <a:extLst>
            <a:ext uri="{FF2B5EF4-FFF2-40B4-BE49-F238E27FC236}">
              <a16:creationId xmlns:a16="http://schemas.microsoft.com/office/drawing/2014/main" id="{BFB35623-642D-47BC-BFF9-9B2550BAB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9500" y="682625"/>
          <a:ext cx="6032500" cy="2305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469900</xdr:colOff>
      <xdr:row>36</xdr:row>
      <xdr:rowOff>95250</xdr:rowOff>
    </xdr:from>
    <xdr:to>
      <xdr:col>16</xdr:col>
      <xdr:colOff>342900</xdr:colOff>
      <xdr:row>54</xdr:row>
      <xdr:rowOff>120650</xdr:rowOff>
    </xdr:to>
    <xdr:pic>
      <xdr:nvPicPr>
        <xdr:cNvPr id="29891" name="Picture 10" descr="Схема углового элемента">
          <a:extLst>
            <a:ext uri="{FF2B5EF4-FFF2-40B4-BE49-F238E27FC236}">
              <a16:creationId xmlns:a16="http://schemas.microsoft.com/office/drawing/2014/main" id="{0CF6A4CE-93EA-474D-9075-3C1A63298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893" t="1393" r="39487" b="2438"/>
        <a:stretch>
          <a:fillRect/>
        </a:stretch>
      </xdr:blipFill>
      <xdr:spPr bwMode="auto">
        <a:xfrm>
          <a:off x="8750300" y="8375650"/>
          <a:ext cx="2311400" cy="342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2"/>
  <sheetViews>
    <sheetView tabSelected="1" zoomScaleNormal="100" workbookViewId="0">
      <selection activeCell="L34" sqref="L34"/>
    </sheetView>
  </sheetViews>
  <sheetFormatPr defaultColWidth="9.1796875" defaultRowHeight="12.5" x14ac:dyDescent="0.25"/>
  <cols>
    <col min="1" max="3" width="9.1796875" style="45"/>
    <col min="4" max="4" width="9.1796875" style="45" customWidth="1"/>
    <col min="5" max="5" width="8" style="45" customWidth="1"/>
    <col min="6" max="6" width="9.81640625" style="45" customWidth="1"/>
    <col min="7" max="7" width="14.453125" style="45" customWidth="1"/>
    <col min="8" max="8" width="22.453125" style="45" customWidth="1"/>
    <col min="9" max="9" width="9.1796875" style="45"/>
    <col min="10" max="10" width="10.1796875" style="45" customWidth="1"/>
    <col min="11" max="11" width="11.54296875" style="45" customWidth="1"/>
    <col min="12" max="12" width="11.81640625" style="45" customWidth="1"/>
    <col min="13" max="16384" width="9.1796875" style="45"/>
  </cols>
  <sheetData>
    <row r="1" spans="1:31" ht="9.75" customHeight="1" x14ac:dyDescent="0.25"/>
    <row r="2" spans="1:31" s="2" customFormat="1" ht="15" customHeight="1" x14ac:dyDescent="0.25">
      <c r="A2" s="220" t="s">
        <v>381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13"/>
      <c r="S2" s="14"/>
      <c r="T2" s="14"/>
    </row>
    <row r="3" spans="1:31" ht="15.5" x14ac:dyDescent="0.35">
      <c r="A3" s="51" t="s">
        <v>350</v>
      </c>
      <c r="B3" s="52"/>
      <c r="C3" s="52"/>
      <c r="D3" s="52"/>
      <c r="E3" s="52"/>
      <c r="F3" s="53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31" ht="15.5" x14ac:dyDescent="0.3">
      <c r="A4" s="15"/>
      <c r="B4" s="46"/>
      <c r="C4" s="46"/>
      <c r="D4" s="46"/>
      <c r="E4" s="46"/>
      <c r="G4" s="46"/>
      <c r="H4" s="46"/>
      <c r="I4" s="46"/>
      <c r="J4" s="46"/>
      <c r="K4" s="46"/>
      <c r="L4" s="46"/>
      <c r="M4" s="46"/>
      <c r="N4" s="46"/>
      <c r="O4" s="46"/>
      <c r="P4" s="73" t="s">
        <v>358</v>
      </c>
      <c r="Q4" s="46"/>
    </row>
    <row r="5" spans="1:31" ht="20.25" customHeight="1" x14ac:dyDescent="0.35">
      <c r="A5" s="221" t="s">
        <v>68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7"/>
      <c r="N5" s="6"/>
      <c r="O5" s="6"/>
      <c r="P5" s="76" t="s">
        <v>359</v>
      </c>
      <c r="Q5" s="6"/>
      <c r="R5" s="6"/>
      <c r="S5" s="6"/>
      <c r="T5" s="6"/>
      <c r="U5" s="6"/>
      <c r="V5" s="6"/>
      <c r="W5" s="6"/>
      <c r="X5" s="6"/>
      <c r="Y5" s="6"/>
      <c r="Z5" s="6"/>
    </row>
    <row r="6" spans="1:31" ht="77.25" customHeight="1" x14ac:dyDescent="0.25">
      <c r="A6" s="223" t="s">
        <v>382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31" s="2" customFormat="1" ht="25.5" customHeight="1" x14ac:dyDescent="0.25">
      <c r="A7" s="221" t="s">
        <v>69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7"/>
      <c r="Z7" s="6"/>
      <c r="AA7" s="47"/>
      <c r="AB7" s="47"/>
      <c r="AC7" s="47"/>
      <c r="AD7" s="47"/>
      <c r="AE7" s="47"/>
    </row>
    <row r="8" spans="1:31" s="26" customFormat="1" ht="102" customHeight="1" x14ac:dyDescent="0.25">
      <c r="A8" s="228" t="s">
        <v>351</v>
      </c>
      <c r="B8" s="228"/>
      <c r="C8" s="228"/>
      <c r="D8" s="228"/>
      <c r="E8" s="228"/>
      <c r="F8" s="228"/>
      <c r="G8" s="228"/>
      <c r="H8" s="228"/>
      <c r="I8" s="228"/>
      <c r="J8" s="229"/>
      <c r="K8" s="229"/>
      <c r="L8" s="229"/>
      <c r="M8" s="229"/>
      <c r="N8" s="229"/>
      <c r="O8" s="24"/>
      <c r="P8" s="24"/>
      <c r="Q8" s="48"/>
      <c r="R8" s="48"/>
      <c r="S8" s="48"/>
      <c r="T8" s="48"/>
      <c r="U8" s="49"/>
      <c r="V8" s="49"/>
      <c r="W8" s="49"/>
      <c r="X8" s="49"/>
      <c r="Y8" s="49"/>
      <c r="Z8" s="49"/>
      <c r="AA8" s="25"/>
      <c r="AB8" s="25"/>
      <c r="AC8" s="25"/>
    </row>
    <row r="9" spans="1:31" s="26" customFormat="1" ht="14.25" customHeight="1" x14ac:dyDescent="0.25">
      <c r="A9" s="10" t="s">
        <v>284</v>
      </c>
      <c r="B9" s="37"/>
      <c r="C9" s="37"/>
      <c r="D9" s="37"/>
      <c r="E9" s="37"/>
      <c r="F9" s="37"/>
      <c r="G9" s="37"/>
      <c r="H9" s="37"/>
      <c r="I9" s="37"/>
      <c r="J9" s="38"/>
      <c r="K9" s="38"/>
      <c r="L9" s="38"/>
      <c r="M9" s="38"/>
      <c r="N9" s="38"/>
      <c r="O9" s="24"/>
      <c r="P9" s="24"/>
      <c r="Q9" s="48"/>
      <c r="R9" s="48"/>
      <c r="S9" s="48"/>
      <c r="T9" s="48"/>
      <c r="U9" s="49"/>
      <c r="V9" s="49"/>
      <c r="W9" s="49"/>
      <c r="X9" s="49"/>
      <c r="Y9" s="49"/>
      <c r="Z9" s="49"/>
      <c r="AA9" s="25"/>
      <c r="AB9" s="25"/>
      <c r="AC9" s="25"/>
    </row>
    <row r="10" spans="1:31" s="4" customFormat="1" ht="34.5" customHeight="1" x14ac:dyDescent="0.2">
      <c r="A10" s="245" t="s">
        <v>530</v>
      </c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6"/>
      <c r="O10" s="246"/>
      <c r="P10" s="246"/>
      <c r="Q10" s="246"/>
      <c r="R10" s="246"/>
      <c r="S10" s="16"/>
      <c r="T10" s="16"/>
      <c r="U10" s="17"/>
      <c r="V10" s="17"/>
      <c r="W10" s="17"/>
      <c r="X10" s="17"/>
      <c r="Y10" s="17"/>
      <c r="Z10" s="17"/>
      <c r="AA10" s="5"/>
      <c r="AB10" s="5"/>
      <c r="AC10" s="5"/>
    </row>
    <row r="11" spans="1:31" s="2" customFormat="1" ht="12" customHeigh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3"/>
      <c r="O11" s="23"/>
      <c r="P11" s="23"/>
      <c r="Q11" s="23"/>
      <c r="R11" s="23"/>
      <c r="S11" s="50"/>
      <c r="T11" s="50"/>
      <c r="U11" s="47"/>
      <c r="V11" s="47"/>
      <c r="W11" s="47"/>
      <c r="X11" s="47"/>
      <c r="Y11" s="47"/>
      <c r="Z11" s="47"/>
      <c r="AA11" s="5"/>
      <c r="AB11" s="5"/>
      <c r="AC11" s="5"/>
    </row>
    <row r="12" spans="1:31" s="1" customFormat="1" ht="18.75" customHeight="1" thickBot="1" x14ac:dyDescent="0.3">
      <c r="A12" s="247" t="s">
        <v>70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8"/>
      <c r="R12" s="29"/>
      <c r="S12" s="30"/>
      <c r="T12" s="30"/>
    </row>
    <row r="13" spans="1:31" s="1" customFormat="1" ht="11.5" x14ac:dyDescent="0.25">
      <c r="A13" s="54" t="s">
        <v>352</v>
      </c>
      <c r="B13" s="55"/>
      <c r="C13" s="55"/>
      <c r="D13" s="55"/>
      <c r="E13" s="56"/>
      <c r="F13" s="54" t="s">
        <v>71</v>
      </c>
      <c r="G13" s="56"/>
      <c r="H13" s="57" t="s">
        <v>72</v>
      </c>
      <c r="I13" s="30"/>
      <c r="J13" s="27"/>
      <c r="K13" s="30"/>
      <c r="L13" s="30"/>
      <c r="M13" s="30"/>
      <c r="N13" s="30"/>
      <c r="P13" s="30"/>
      <c r="Q13" s="28"/>
      <c r="R13" s="29"/>
      <c r="S13" s="30"/>
      <c r="T13" s="30"/>
    </row>
    <row r="14" spans="1:31" s="1" customFormat="1" ht="11.5" x14ac:dyDescent="0.25">
      <c r="A14" s="58" t="s">
        <v>74</v>
      </c>
      <c r="B14" s="29"/>
      <c r="C14" s="29"/>
      <c r="D14" s="29"/>
      <c r="E14" s="59"/>
      <c r="F14" s="60" t="s">
        <v>3</v>
      </c>
      <c r="G14" s="59"/>
      <c r="H14" s="61" t="s">
        <v>283</v>
      </c>
      <c r="I14" s="30"/>
      <c r="J14" s="31"/>
      <c r="K14" s="30"/>
      <c r="L14" s="30"/>
      <c r="M14" s="30"/>
      <c r="N14" s="30"/>
      <c r="P14" s="30"/>
      <c r="Q14" s="28"/>
      <c r="R14" s="29"/>
      <c r="S14" s="30"/>
      <c r="T14" s="30"/>
    </row>
    <row r="15" spans="1:31" s="1" customFormat="1" ht="11.5" x14ac:dyDescent="0.25">
      <c r="A15" s="60" t="s">
        <v>4</v>
      </c>
      <c r="B15" s="29"/>
      <c r="C15" s="29"/>
      <c r="D15" s="29"/>
      <c r="E15" s="59"/>
      <c r="F15" s="62"/>
      <c r="G15" s="59"/>
      <c r="H15" s="63"/>
      <c r="I15" s="30"/>
      <c r="K15" s="30"/>
      <c r="L15" s="30"/>
      <c r="M15" s="30"/>
      <c r="N15" s="30"/>
      <c r="P15" s="30"/>
      <c r="Q15" s="28"/>
      <c r="R15" s="29"/>
      <c r="S15" s="30"/>
      <c r="T15" s="30"/>
    </row>
    <row r="16" spans="1:31" s="1" customFormat="1" ht="11.25" customHeight="1" x14ac:dyDescent="0.25">
      <c r="A16" s="60" t="s">
        <v>75</v>
      </c>
      <c r="B16" s="29"/>
      <c r="C16" s="29"/>
      <c r="D16" s="29"/>
      <c r="E16" s="59"/>
      <c r="F16" s="62"/>
      <c r="G16" s="59"/>
      <c r="H16" s="63"/>
      <c r="I16" s="30"/>
      <c r="K16" s="32"/>
      <c r="L16" s="32"/>
      <c r="M16" s="32"/>
      <c r="N16" s="32"/>
      <c r="P16" s="30"/>
      <c r="Q16" s="28"/>
      <c r="R16" s="29"/>
      <c r="S16" s="30"/>
      <c r="T16" s="30"/>
    </row>
    <row r="17" spans="1:20" s="1" customFormat="1" ht="11.25" customHeight="1" x14ac:dyDescent="0.25">
      <c r="A17" s="60"/>
      <c r="B17" s="29"/>
      <c r="C17" s="29"/>
      <c r="D17" s="29"/>
      <c r="E17" s="59"/>
      <c r="F17" s="62"/>
      <c r="G17" s="59"/>
      <c r="H17" s="63"/>
      <c r="I17" s="30"/>
      <c r="K17" s="32"/>
      <c r="L17" s="32"/>
      <c r="M17" s="32"/>
      <c r="N17" s="32"/>
      <c r="P17" s="30"/>
      <c r="Q17" s="28"/>
      <c r="R17" s="29"/>
      <c r="S17" s="30"/>
      <c r="T17" s="30"/>
    </row>
    <row r="18" spans="1:20" s="1" customFormat="1" ht="11.25" customHeight="1" x14ac:dyDescent="0.25">
      <c r="A18" s="58" t="s">
        <v>5</v>
      </c>
      <c r="B18" s="29"/>
      <c r="C18" s="29"/>
      <c r="D18" s="29"/>
      <c r="E18" s="59"/>
      <c r="F18" s="58" t="s">
        <v>76</v>
      </c>
      <c r="G18" s="59"/>
      <c r="H18" s="64" t="s">
        <v>77</v>
      </c>
      <c r="I18" s="30"/>
      <c r="J18" s="27"/>
      <c r="K18" s="32"/>
      <c r="L18" s="32"/>
      <c r="M18" s="32"/>
      <c r="N18" s="32"/>
      <c r="P18" s="30"/>
      <c r="Q18" s="28"/>
      <c r="R18" s="29"/>
      <c r="S18" s="30"/>
      <c r="T18" s="30"/>
    </row>
    <row r="19" spans="1:20" s="1" customFormat="1" ht="11.25" customHeight="1" x14ac:dyDescent="0.25">
      <c r="A19" s="60" t="s">
        <v>78</v>
      </c>
      <c r="B19" s="29"/>
      <c r="C19" s="29"/>
      <c r="D19" s="29"/>
      <c r="E19" s="59"/>
      <c r="F19" s="60" t="s">
        <v>79</v>
      </c>
      <c r="G19" s="59"/>
      <c r="H19" s="65" t="s">
        <v>285</v>
      </c>
      <c r="I19" s="30"/>
      <c r="J19" s="230"/>
      <c r="K19" s="230"/>
      <c r="L19" s="230"/>
      <c r="M19" s="230"/>
      <c r="N19" s="32"/>
      <c r="O19" s="31"/>
      <c r="P19" s="30"/>
      <c r="Q19" s="28"/>
      <c r="R19" s="29"/>
      <c r="S19" s="30"/>
      <c r="T19" s="30"/>
    </row>
    <row r="20" spans="1:20" s="1" customFormat="1" ht="11.5" x14ac:dyDescent="0.25">
      <c r="A20" s="60" t="s">
        <v>353</v>
      </c>
      <c r="B20" s="29"/>
      <c r="C20" s="29"/>
      <c r="D20" s="29"/>
      <c r="E20" s="59"/>
      <c r="F20" s="60" t="s">
        <v>80</v>
      </c>
      <c r="G20" s="59"/>
      <c r="H20" s="65"/>
      <c r="I20" s="30"/>
      <c r="J20" s="230"/>
      <c r="K20" s="230"/>
      <c r="L20" s="230"/>
      <c r="M20" s="230"/>
      <c r="N20" s="32"/>
      <c r="P20" s="30"/>
      <c r="Q20" s="28"/>
      <c r="R20" s="29"/>
      <c r="S20" s="30"/>
      <c r="T20" s="30"/>
    </row>
    <row r="21" spans="1:20" s="1" customFormat="1" ht="11.25" customHeight="1" x14ac:dyDescent="0.25">
      <c r="A21" s="62" t="s">
        <v>354</v>
      </c>
      <c r="B21" s="29"/>
      <c r="C21" s="29"/>
      <c r="D21" s="29"/>
      <c r="E21" s="59"/>
      <c r="F21" s="60" t="s">
        <v>6</v>
      </c>
      <c r="G21" s="59"/>
      <c r="H21" s="59"/>
      <c r="I21" s="30"/>
      <c r="J21" s="40"/>
      <c r="K21" s="33"/>
      <c r="L21" s="33"/>
      <c r="M21" s="33"/>
      <c r="N21" s="33"/>
      <c r="O21" s="34"/>
      <c r="P21" s="30"/>
      <c r="Q21" s="28"/>
      <c r="R21" s="29"/>
      <c r="S21" s="30"/>
      <c r="T21" s="30"/>
    </row>
    <row r="22" spans="1:20" s="1" customFormat="1" ht="11.5" x14ac:dyDescent="0.25">
      <c r="A22" s="62"/>
      <c r="B22" s="29"/>
      <c r="C22" s="29"/>
      <c r="D22" s="29"/>
      <c r="E22" s="59"/>
      <c r="F22" s="60" t="s">
        <v>7</v>
      </c>
      <c r="G22" s="59"/>
      <c r="H22" s="59"/>
      <c r="I22" s="30"/>
      <c r="J22" s="41"/>
      <c r="K22" s="33"/>
      <c r="L22" s="33"/>
      <c r="M22" s="33"/>
      <c r="N22" s="33"/>
      <c r="R22" s="29"/>
      <c r="S22" s="30"/>
      <c r="T22" s="30"/>
    </row>
    <row r="23" spans="1:20" s="1" customFormat="1" ht="12" customHeight="1" x14ac:dyDescent="0.25">
      <c r="A23" s="66" t="s">
        <v>355</v>
      </c>
      <c r="B23" s="67"/>
      <c r="C23" s="67"/>
      <c r="D23" s="67"/>
      <c r="E23" s="59"/>
      <c r="F23" s="60" t="s">
        <v>8</v>
      </c>
      <c r="G23" s="59"/>
      <c r="H23" s="59"/>
      <c r="I23" s="30"/>
      <c r="J23" s="33"/>
      <c r="K23" s="33"/>
      <c r="L23" s="33"/>
      <c r="M23" s="33"/>
      <c r="N23" s="33"/>
      <c r="R23" s="29"/>
      <c r="S23" s="30"/>
      <c r="T23" s="30"/>
    </row>
    <row r="24" spans="1:20" s="1" customFormat="1" ht="11.5" x14ac:dyDescent="0.25">
      <c r="A24" s="231" t="s">
        <v>356</v>
      </c>
      <c r="B24" s="232"/>
      <c r="C24" s="232"/>
      <c r="D24" s="232"/>
      <c r="E24" s="59"/>
      <c r="F24" s="62"/>
      <c r="G24" s="59"/>
      <c r="H24" s="59"/>
      <c r="I24" s="30"/>
      <c r="J24" s="33"/>
      <c r="K24" s="33"/>
      <c r="L24" s="33"/>
      <c r="M24" s="33"/>
      <c r="N24" s="33"/>
      <c r="R24" s="29"/>
      <c r="S24" s="30"/>
      <c r="T24" s="30"/>
    </row>
    <row r="25" spans="1:20" s="1" customFormat="1" ht="12.75" customHeight="1" x14ac:dyDescent="0.25">
      <c r="A25" s="231"/>
      <c r="B25" s="232"/>
      <c r="C25" s="232"/>
      <c r="D25" s="232"/>
      <c r="E25" s="59"/>
      <c r="F25" s="60"/>
      <c r="G25" s="59"/>
      <c r="H25" s="59"/>
      <c r="I25" s="30"/>
      <c r="J25" s="33"/>
      <c r="K25" s="33"/>
      <c r="L25" s="33"/>
      <c r="M25" s="33"/>
      <c r="N25" s="33"/>
      <c r="R25" s="29"/>
      <c r="S25" s="30"/>
      <c r="T25" s="30"/>
    </row>
    <row r="26" spans="1:20" s="1" customFormat="1" ht="13" thickBot="1" x14ac:dyDescent="0.3">
      <c r="A26" s="233"/>
      <c r="B26" s="234"/>
      <c r="C26" s="234"/>
      <c r="D26" s="234"/>
      <c r="E26" s="235"/>
      <c r="F26" s="68"/>
      <c r="G26" s="69"/>
      <c r="H26" s="69"/>
      <c r="I26" s="30"/>
      <c r="J26" s="33"/>
      <c r="K26" s="33"/>
      <c r="L26" s="33"/>
      <c r="M26" s="33"/>
      <c r="N26" s="33"/>
      <c r="R26" s="29"/>
      <c r="S26" s="30"/>
      <c r="T26" s="30"/>
    </row>
    <row r="27" spans="1:20" s="1" customFormat="1" ht="11.5" x14ac:dyDescent="0.25">
      <c r="B27" s="30"/>
      <c r="C27" s="30"/>
      <c r="D27" s="30"/>
      <c r="E27" s="30"/>
      <c r="F27" s="31"/>
      <c r="G27" s="30"/>
      <c r="H27" s="30"/>
      <c r="I27" s="30"/>
      <c r="J27" s="33"/>
      <c r="K27" s="33"/>
      <c r="L27" s="33"/>
      <c r="M27" s="33"/>
      <c r="N27" s="33"/>
      <c r="R27" s="29"/>
      <c r="S27" s="30"/>
      <c r="T27" s="30"/>
    </row>
    <row r="28" spans="1:20" s="1" customFormat="1" ht="11.5" x14ac:dyDescent="0.25">
      <c r="A28" s="10" t="s">
        <v>9</v>
      </c>
      <c r="B28" s="30"/>
      <c r="C28" s="30"/>
      <c r="D28" s="30"/>
      <c r="E28" s="30"/>
      <c r="F28" s="31"/>
      <c r="G28" s="30"/>
      <c r="H28" s="30"/>
      <c r="I28" s="30"/>
      <c r="J28" s="33"/>
      <c r="K28" s="33"/>
      <c r="L28" s="33"/>
      <c r="M28" s="33"/>
      <c r="N28" s="33"/>
      <c r="R28" s="29"/>
      <c r="S28" s="30"/>
      <c r="T28" s="30"/>
    </row>
    <row r="29" spans="1:20" s="1" customFormat="1" ht="11.5" x14ac:dyDescent="0.25">
      <c r="B29" s="30"/>
      <c r="C29" s="30"/>
      <c r="D29" s="30"/>
      <c r="E29" s="30"/>
      <c r="F29" s="31"/>
      <c r="G29" s="30"/>
      <c r="H29" s="30"/>
      <c r="I29" s="30"/>
      <c r="J29" s="33"/>
      <c r="L29" s="33"/>
      <c r="M29" s="33"/>
      <c r="N29" s="33"/>
      <c r="R29" s="29"/>
      <c r="S29" s="30"/>
      <c r="T29" s="30"/>
    </row>
    <row r="30" spans="1:20" s="1" customFormat="1" ht="11.5" x14ac:dyDescent="0.25">
      <c r="B30" s="30"/>
      <c r="C30" s="30"/>
      <c r="D30" s="30"/>
      <c r="E30" s="30"/>
      <c r="F30" s="31"/>
      <c r="G30" s="30"/>
      <c r="H30" s="30"/>
      <c r="I30" s="30"/>
      <c r="J30" s="33"/>
      <c r="K30" s="33"/>
      <c r="L30" s="33"/>
      <c r="M30" s="33"/>
      <c r="N30" s="33"/>
      <c r="R30" s="29"/>
      <c r="S30" s="30"/>
      <c r="T30" s="30"/>
    </row>
    <row r="39" spans="2:26" x14ac:dyDescent="0.25">
      <c r="B39" s="6"/>
      <c r="C39" s="6"/>
      <c r="D39" s="6"/>
      <c r="E39" s="6"/>
      <c r="F39" s="6"/>
      <c r="G39" s="6"/>
      <c r="H39" s="6"/>
      <c r="K39" s="18"/>
      <c r="L39" s="18"/>
      <c r="M39" s="12"/>
      <c r="N39" s="19"/>
      <c r="O39" s="19"/>
      <c r="P39" s="9"/>
      <c r="Q39" s="9"/>
      <c r="R39" s="8"/>
      <c r="S39" s="8"/>
      <c r="T39" s="20"/>
      <c r="U39" s="8"/>
      <c r="V39" s="8"/>
      <c r="W39" s="7"/>
      <c r="X39" s="7"/>
      <c r="Y39" s="7"/>
      <c r="Z39" s="7"/>
    </row>
    <row r="40" spans="2:26" x14ac:dyDescent="0.25">
      <c r="B40" s="6"/>
      <c r="C40" s="6"/>
      <c r="D40" s="6"/>
      <c r="E40" s="6"/>
      <c r="F40" s="6"/>
      <c r="G40" s="6"/>
      <c r="H40" s="6"/>
      <c r="K40" s="18"/>
      <c r="L40" s="18"/>
      <c r="M40" s="12"/>
      <c r="N40" s="19"/>
      <c r="O40" s="19"/>
      <c r="P40" s="9"/>
      <c r="Q40" s="9"/>
      <c r="R40" s="8"/>
      <c r="S40" s="8"/>
      <c r="T40" s="20"/>
      <c r="U40" s="8"/>
      <c r="V40" s="8"/>
      <c r="W40" s="7"/>
      <c r="X40" s="7"/>
      <c r="Y40" s="7"/>
      <c r="Z40" s="7"/>
    </row>
    <row r="41" spans="2:26" x14ac:dyDescent="0.25">
      <c r="B41" s="6"/>
      <c r="C41" s="6"/>
      <c r="D41" s="6"/>
      <c r="E41" s="6"/>
      <c r="F41" s="6"/>
      <c r="G41" s="6"/>
      <c r="H41" s="6"/>
      <c r="K41" s="18"/>
      <c r="L41" s="18"/>
      <c r="M41" s="12"/>
      <c r="N41" s="19"/>
      <c r="O41" s="19"/>
      <c r="P41" s="9"/>
      <c r="Q41" s="9"/>
      <c r="R41" s="8"/>
      <c r="S41" s="8"/>
      <c r="T41" s="20"/>
      <c r="U41" s="8"/>
      <c r="V41" s="8"/>
      <c r="W41" s="7"/>
      <c r="X41" s="7"/>
      <c r="Y41" s="7"/>
      <c r="Z41" s="7"/>
    </row>
    <row r="42" spans="2:26" x14ac:dyDescent="0.25">
      <c r="B42" s="6"/>
      <c r="C42" s="6"/>
      <c r="D42" s="6"/>
      <c r="E42" s="6"/>
      <c r="F42" s="6"/>
      <c r="G42" s="6"/>
      <c r="H42" s="6"/>
      <c r="K42" s="18"/>
      <c r="L42" s="18"/>
      <c r="M42" s="12"/>
      <c r="N42" s="19"/>
      <c r="O42" s="19"/>
      <c r="P42" s="9"/>
      <c r="Q42" s="9"/>
      <c r="R42" s="8"/>
      <c r="S42" s="8"/>
      <c r="T42" s="20"/>
      <c r="U42" s="8"/>
      <c r="V42" s="8"/>
      <c r="W42" s="7"/>
      <c r="X42" s="7"/>
      <c r="Y42" s="7"/>
      <c r="Z42" s="7"/>
    </row>
    <row r="43" spans="2:26" s="21" customFormat="1" ht="13" x14ac:dyDescent="0.3">
      <c r="B43" s="21" t="s">
        <v>0</v>
      </c>
    </row>
    <row r="44" spans="2:26" ht="13" thickBot="1" x14ac:dyDescent="0.3"/>
    <row r="45" spans="2:26" s="35" customFormat="1" ht="16.5" customHeight="1" thickBot="1" x14ac:dyDescent="0.3">
      <c r="B45" s="225" t="s">
        <v>10</v>
      </c>
      <c r="C45" s="226"/>
      <c r="D45" s="226"/>
      <c r="E45" s="226" t="s">
        <v>1</v>
      </c>
      <c r="F45" s="226"/>
      <c r="G45" s="227"/>
      <c r="H45" s="226" t="s">
        <v>11</v>
      </c>
      <c r="I45" s="226"/>
      <c r="J45" s="227"/>
    </row>
    <row r="46" spans="2:26" x14ac:dyDescent="0.25">
      <c r="B46" s="242">
        <v>100</v>
      </c>
      <c r="C46" s="243"/>
      <c r="D46" s="243"/>
      <c r="E46" s="243">
        <v>32</v>
      </c>
      <c r="F46" s="243"/>
      <c r="G46" s="244"/>
      <c r="H46" s="243">
        <v>15</v>
      </c>
      <c r="I46" s="243"/>
      <c r="J46" s="244"/>
    </row>
    <row r="47" spans="2:26" x14ac:dyDescent="0.25">
      <c r="B47" s="239">
        <v>130</v>
      </c>
      <c r="C47" s="240"/>
      <c r="D47" s="240"/>
      <c r="E47" s="240">
        <v>45</v>
      </c>
      <c r="F47" s="240"/>
      <c r="G47" s="241"/>
      <c r="H47" s="240">
        <v>25</v>
      </c>
      <c r="I47" s="240"/>
      <c r="J47" s="241"/>
    </row>
    <row r="48" spans="2:26" x14ac:dyDescent="0.25">
      <c r="B48" s="239">
        <v>160</v>
      </c>
      <c r="C48" s="240"/>
      <c r="D48" s="240"/>
      <c r="E48" s="240">
        <v>55</v>
      </c>
      <c r="F48" s="240"/>
      <c r="G48" s="241"/>
      <c r="H48" s="240">
        <v>35</v>
      </c>
      <c r="I48" s="240"/>
      <c r="J48" s="241"/>
    </row>
    <row r="49" spans="2:10" x14ac:dyDescent="0.25">
      <c r="B49" s="239">
        <v>170</v>
      </c>
      <c r="C49" s="240"/>
      <c r="D49" s="240"/>
      <c r="E49" s="240">
        <v>65</v>
      </c>
      <c r="F49" s="240"/>
      <c r="G49" s="241"/>
      <c r="H49" s="240">
        <v>40</v>
      </c>
      <c r="I49" s="240"/>
      <c r="J49" s="241"/>
    </row>
    <row r="50" spans="2:10" ht="13" thickBot="1" x14ac:dyDescent="0.3">
      <c r="B50" s="236">
        <v>220</v>
      </c>
      <c r="C50" s="237"/>
      <c r="D50" s="237"/>
      <c r="E50" s="237" t="s">
        <v>2</v>
      </c>
      <c r="F50" s="237"/>
      <c r="G50" s="238"/>
      <c r="H50" s="237">
        <v>51</v>
      </c>
      <c r="I50" s="237"/>
      <c r="J50" s="238"/>
    </row>
    <row r="52" spans="2:10" s="36" customFormat="1" ht="11.5" x14ac:dyDescent="0.25">
      <c r="B52" s="36" t="s">
        <v>12</v>
      </c>
    </row>
  </sheetData>
  <mergeCells count="28">
    <mergeCell ref="B46:D46"/>
    <mergeCell ref="E46:G46"/>
    <mergeCell ref="H48:J48"/>
    <mergeCell ref="B49:D49"/>
    <mergeCell ref="A10:R10"/>
    <mergeCell ref="A12:P12"/>
    <mergeCell ref="B47:D47"/>
    <mergeCell ref="E47:G47"/>
    <mergeCell ref="H47:J47"/>
    <mergeCell ref="H46:J46"/>
    <mergeCell ref="E49:G49"/>
    <mergeCell ref="H49:J49"/>
    <mergeCell ref="B50:D50"/>
    <mergeCell ref="E50:G50"/>
    <mergeCell ref="H50:J50"/>
    <mergeCell ref="B48:D48"/>
    <mergeCell ref="E48:G48"/>
    <mergeCell ref="A2:Q2"/>
    <mergeCell ref="A5:L5"/>
    <mergeCell ref="A6:N6"/>
    <mergeCell ref="A7:X7"/>
    <mergeCell ref="B45:D45"/>
    <mergeCell ref="E45:G45"/>
    <mergeCell ref="H45:J45"/>
    <mergeCell ref="A8:N8"/>
    <mergeCell ref="J19:M20"/>
    <mergeCell ref="A24:D25"/>
    <mergeCell ref="A26:E26"/>
  </mergeCells>
  <hyperlinks>
    <hyperlink ref="P4" r:id="rId1" xr:uid="{00000000-0004-0000-0000-000000000000}"/>
    <hyperlink ref="P5" r:id="rId2" xr:uid="{00000000-0004-0000-0000-000001000000}"/>
  </hyperlinks>
  <pageMargins left="0.75" right="0.75" top="1" bottom="1" header="0.5" footer="0.5"/>
  <pageSetup paperSize="9" scale="57" orientation="landscape" r:id="rId3"/>
  <headerFooter alignWithMargins="0"/>
  <rowBreaks count="1" manualBreakCount="1">
    <brk id="27" max="18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1"/>
  <sheetViews>
    <sheetView topLeftCell="A29" workbookViewId="0">
      <selection activeCell="E38" sqref="E38"/>
    </sheetView>
  </sheetViews>
  <sheetFormatPr defaultColWidth="9.1796875" defaultRowHeight="15.5" x14ac:dyDescent="0.35"/>
  <cols>
    <col min="1" max="1" width="9.1796875" style="141"/>
    <col min="2" max="2" width="23.81640625" style="141" customWidth="1"/>
    <col min="3" max="3" width="36.1796875" style="141" customWidth="1"/>
    <col min="4" max="4" width="44.54296875" style="141" customWidth="1"/>
    <col min="5" max="5" width="21.7265625" style="141" customWidth="1"/>
    <col min="6" max="7" width="13.54296875" style="141" customWidth="1"/>
    <col min="8" max="8" width="9.81640625" style="141" customWidth="1"/>
    <col min="9" max="16384" width="9.1796875" style="141"/>
  </cols>
  <sheetData>
    <row r="1" spans="1:17" s="161" customFormat="1" x14ac:dyDescent="0.35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</row>
    <row r="2" spans="1:17" s="199" customFormat="1" ht="18" x14ac:dyDescent="0.4">
      <c r="A2" s="134"/>
      <c r="B2" s="135" t="s">
        <v>405</v>
      </c>
      <c r="C2" s="136"/>
      <c r="D2" s="136"/>
      <c r="E2" s="137"/>
      <c r="F2" s="197"/>
      <c r="G2" s="198"/>
      <c r="H2" s="134"/>
      <c r="I2" s="134"/>
      <c r="J2" s="134"/>
      <c r="K2" s="134"/>
      <c r="L2" s="134"/>
      <c r="M2" s="134"/>
      <c r="N2" s="134"/>
      <c r="O2" s="134"/>
      <c r="P2" s="134"/>
      <c r="Q2" s="134"/>
    </row>
    <row r="3" spans="1:17" s="161" customFormat="1" ht="19" customHeight="1" thickBot="1" x14ac:dyDescent="0.4">
      <c r="A3" s="138"/>
      <c r="B3" s="139"/>
      <c r="C3" s="140"/>
      <c r="D3" s="140"/>
      <c r="E3" s="140"/>
      <c r="F3" s="163"/>
      <c r="G3" s="164"/>
      <c r="H3" s="138"/>
      <c r="I3" s="138"/>
      <c r="J3" s="138"/>
      <c r="K3" s="138"/>
      <c r="L3" s="138"/>
      <c r="M3" s="138"/>
      <c r="N3" s="138"/>
      <c r="O3" s="138"/>
      <c r="P3" s="138"/>
      <c r="Q3" s="138"/>
    </row>
    <row r="4" spans="1:17" s="161" customFormat="1" ht="16" thickBot="1" x14ac:dyDescent="0.4">
      <c r="A4" s="138"/>
      <c r="B4" s="271" t="s">
        <v>531</v>
      </c>
      <c r="C4" s="272"/>
      <c r="D4" s="272"/>
      <c r="E4" s="273"/>
      <c r="F4" s="156"/>
      <c r="G4" s="155"/>
      <c r="H4" s="165"/>
      <c r="I4" s="138"/>
      <c r="J4" s="138"/>
      <c r="K4" s="138"/>
      <c r="L4" s="138"/>
      <c r="M4" s="138"/>
      <c r="N4" s="138"/>
      <c r="O4" s="138"/>
      <c r="P4" s="138"/>
      <c r="Q4" s="138"/>
    </row>
    <row r="5" spans="1:17" s="161" customFormat="1" ht="16" thickBot="1" x14ac:dyDescent="0.4">
      <c r="A5" s="141"/>
      <c r="B5" s="277" t="s">
        <v>532</v>
      </c>
      <c r="C5" s="278"/>
      <c r="D5" s="278"/>
      <c r="E5" s="279"/>
      <c r="F5" s="156"/>
      <c r="G5" s="155"/>
      <c r="H5" s="166"/>
      <c r="I5" s="138"/>
      <c r="J5" s="138"/>
      <c r="K5" s="138"/>
      <c r="L5" s="138"/>
      <c r="M5" s="138"/>
      <c r="N5" s="138"/>
      <c r="O5" s="138"/>
      <c r="P5" s="138"/>
      <c r="Q5" s="138"/>
    </row>
    <row r="6" spans="1:17" s="161" customFormat="1" ht="47" thickBot="1" x14ac:dyDescent="0.4">
      <c r="A6" s="138"/>
      <c r="B6" s="142" t="s">
        <v>533</v>
      </c>
      <c r="C6" s="143" t="s">
        <v>534</v>
      </c>
      <c r="D6" s="143" t="s">
        <v>403</v>
      </c>
      <c r="E6" s="208">
        <v>14450</v>
      </c>
      <c r="F6" s="156"/>
      <c r="G6" s="155"/>
      <c r="H6" s="165"/>
      <c r="I6" s="138"/>
      <c r="J6" s="138"/>
      <c r="K6" s="138"/>
      <c r="L6" s="138"/>
      <c r="M6" s="138"/>
      <c r="N6" s="138"/>
      <c r="O6" s="138"/>
      <c r="P6" s="138"/>
      <c r="Q6" s="138"/>
    </row>
    <row r="7" spans="1:17" s="161" customFormat="1" ht="16" thickBot="1" x14ac:dyDescent="0.4">
      <c r="A7" s="138"/>
      <c r="B7" s="274" t="s">
        <v>535</v>
      </c>
      <c r="C7" s="275"/>
      <c r="D7" s="275"/>
      <c r="E7" s="276"/>
      <c r="F7" s="156"/>
      <c r="G7" s="155"/>
      <c r="H7" s="165"/>
      <c r="I7" s="138"/>
      <c r="J7" s="138"/>
      <c r="K7" s="138"/>
      <c r="L7" s="138"/>
      <c r="M7" s="138"/>
      <c r="N7" s="138"/>
      <c r="O7" s="138"/>
      <c r="P7" s="138"/>
      <c r="Q7" s="138"/>
    </row>
    <row r="8" spans="1:17" s="161" customFormat="1" ht="31.5" thickBot="1" x14ac:dyDescent="0.4">
      <c r="A8" s="138"/>
      <c r="B8" s="142" t="s">
        <v>536</v>
      </c>
      <c r="C8" s="143" t="s">
        <v>537</v>
      </c>
      <c r="D8" s="143" t="s">
        <v>538</v>
      </c>
      <c r="E8" s="208">
        <v>9670</v>
      </c>
      <c r="F8" s="156"/>
      <c r="G8" s="155"/>
      <c r="H8" s="165"/>
      <c r="I8" s="138"/>
      <c r="J8" s="138"/>
      <c r="K8" s="138"/>
      <c r="L8" s="138"/>
      <c r="M8" s="138"/>
      <c r="N8" s="138"/>
      <c r="O8" s="138"/>
      <c r="P8" s="138"/>
      <c r="Q8" s="138"/>
    </row>
    <row r="9" spans="1:17" s="161" customFormat="1" ht="31.5" thickBot="1" x14ac:dyDescent="0.4">
      <c r="A9" s="144"/>
      <c r="B9" s="145" t="s">
        <v>539</v>
      </c>
      <c r="C9" s="146" t="s">
        <v>540</v>
      </c>
      <c r="D9" s="146" t="s">
        <v>541</v>
      </c>
      <c r="E9" s="208">
        <v>8500</v>
      </c>
      <c r="F9" s="156"/>
      <c r="G9" s="155"/>
      <c r="H9" s="165"/>
      <c r="I9" s="138"/>
      <c r="J9" s="138"/>
      <c r="K9" s="138"/>
      <c r="L9" s="138"/>
      <c r="M9" s="138"/>
      <c r="N9" s="138"/>
      <c r="O9" s="138"/>
      <c r="P9" s="138"/>
      <c r="Q9" s="138"/>
    </row>
    <row r="10" spans="1:17" s="161" customFormat="1" ht="16" thickBot="1" x14ac:dyDescent="0.4">
      <c r="A10" s="138"/>
      <c r="B10" s="274" t="s">
        <v>542</v>
      </c>
      <c r="C10" s="275"/>
      <c r="D10" s="275"/>
      <c r="E10" s="276"/>
      <c r="F10" s="156"/>
      <c r="G10" s="155"/>
      <c r="H10" s="165"/>
      <c r="I10" s="138"/>
      <c r="J10" s="138"/>
      <c r="K10" s="138"/>
      <c r="L10" s="138"/>
      <c r="M10" s="138"/>
      <c r="N10" s="138"/>
      <c r="O10" s="138"/>
      <c r="P10" s="138"/>
      <c r="Q10" s="138"/>
    </row>
    <row r="11" spans="1:17" s="161" customFormat="1" ht="47" thickBot="1" x14ac:dyDescent="0.4">
      <c r="A11" s="138"/>
      <c r="B11" s="145" t="s">
        <v>543</v>
      </c>
      <c r="C11" s="149" t="s">
        <v>404</v>
      </c>
      <c r="D11" s="149" t="s">
        <v>544</v>
      </c>
      <c r="E11" s="208">
        <v>7260</v>
      </c>
      <c r="F11" s="156"/>
      <c r="G11" s="155"/>
      <c r="H11" s="165"/>
      <c r="I11" s="138"/>
      <c r="J11" s="138"/>
      <c r="K11" s="138"/>
      <c r="L11" s="138"/>
      <c r="M11" s="138"/>
      <c r="N11" s="138"/>
      <c r="O11" s="138"/>
      <c r="P11" s="138"/>
      <c r="Q11" s="138"/>
    </row>
    <row r="12" spans="1:17" s="161" customFormat="1" ht="62.5" thickBot="1" x14ac:dyDescent="0.4">
      <c r="A12" s="138"/>
      <c r="B12" s="150" t="s">
        <v>545</v>
      </c>
      <c r="C12" s="151" t="s">
        <v>401</v>
      </c>
      <c r="D12" s="151" t="s">
        <v>402</v>
      </c>
      <c r="E12" s="208">
        <v>3905</v>
      </c>
      <c r="F12" s="156"/>
      <c r="G12" s="155"/>
      <c r="H12" s="165"/>
      <c r="I12" s="138"/>
      <c r="J12" s="138"/>
      <c r="K12" s="138"/>
      <c r="L12" s="138"/>
      <c r="M12" s="138"/>
      <c r="N12" s="138"/>
      <c r="O12" s="138"/>
      <c r="P12" s="138"/>
      <c r="Q12" s="138"/>
    </row>
    <row r="13" spans="1:17" s="161" customFormat="1" x14ac:dyDescent="0.35">
      <c r="A13" s="138"/>
      <c r="B13" s="152"/>
      <c r="C13" s="152"/>
      <c r="D13" s="153"/>
      <c r="E13" s="153"/>
      <c r="F13" s="156"/>
      <c r="G13" s="155"/>
      <c r="H13" s="165"/>
      <c r="I13" s="138"/>
      <c r="J13" s="138"/>
      <c r="K13" s="138"/>
      <c r="L13" s="138"/>
      <c r="M13" s="138"/>
      <c r="N13" s="138"/>
      <c r="O13" s="138"/>
      <c r="P13" s="138"/>
      <c r="Q13" s="138"/>
    </row>
    <row r="14" spans="1:17" s="161" customFormat="1" x14ac:dyDescent="0.35">
      <c r="A14" s="138"/>
      <c r="B14" s="154" t="s">
        <v>546</v>
      </c>
      <c r="C14" s="152"/>
      <c r="D14" s="153"/>
      <c r="E14" s="153"/>
      <c r="F14" s="156"/>
      <c r="G14" s="155"/>
      <c r="H14" s="165"/>
      <c r="I14" s="138"/>
      <c r="J14" s="138"/>
      <c r="K14" s="138"/>
      <c r="L14" s="138"/>
      <c r="M14" s="138"/>
      <c r="N14" s="138"/>
      <c r="O14" s="138"/>
      <c r="P14" s="138"/>
      <c r="Q14" s="138"/>
    </row>
    <row r="15" spans="1:17" s="161" customFormat="1" x14ac:dyDescent="0.35">
      <c r="A15" s="138"/>
      <c r="B15" s="141" t="s">
        <v>547</v>
      </c>
      <c r="C15" s="155"/>
      <c r="D15" s="156"/>
      <c r="E15" s="156"/>
      <c r="F15" s="156"/>
      <c r="G15" s="155"/>
      <c r="H15" s="165"/>
      <c r="I15" s="138"/>
      <c r="J15" s="138"/>
      <c r="K15" s="138"/>
      <c r="L15" s="138"/>
      <c r="M15" s="138"/>
      <c r="N15" s="138"/>
      <c r="O15" s="138"/>
      <c r="P15" s="138"/>
      <c r="Q15" s="138"/>
    </row>
    <row r="16" spans="1:17" s="161" customFormat="1" x14ac:dyDescent="0.35">
      <c r="A16" s="138"/>
      <c r="B16" s="141"/>
      <c r="C16" s="155"/>
      <c r="D16" s="156"/>
      <c r="E16" s="156"/>
      <c r="F16" s="156"/>
      <c r="G16" s="155"/>
      <c r="H16" s="165"/>
      <c r="I16" s="138"/>
      <c r="J16" s="138"/>
      <c r="K16" s="138"/>
      <c r="L16" s="138"/>
      <c r="M16" s="138"/>
      <c r="N16" s="138"/>
      <c r="O16" s="138"/>
      <c r="P16" s="138"/>
      <c r="Q16" s="138"/>
    </row>
    <row r="17" spans="1:17" s="199" customFormat="1" ht="18" x14ac:dyDescent="0.4">
      <c r="A17" s="134"/>
      <c r="B17" s="135" t="s">
        <v>349</v>
      </c>
      <c r="C17" s="137"/>
      <c r="D17" s="137"/>
      <c r="E17" s="157"/>
      <c r="F17" s="157"/>
      <c r="G17" s="200"/>
      <c r="H17" s="201"/>
      <c r="I17" s="134"/>
      <c r="J17" s="134"/>
      <c r="K17" s="134"/>
      <c r="L17" s="134"/>
      <c r="M17" s="134"/>
      <c r="N17" s="134"/>
      <c r="O17" s="134"/>
      <c r="P17" s="134"/>
      <c r="Q17" s="134"/>
    </row>
    <row r="18" spans="1:17" s="167" customFormat="1" ht="16" thickBot="1" x14ac:dyDescent="0.4">
      <c r="A18" s="138"/>
      <c r="B18" s="155"/>
      <c r="C18" s="155"/>
      <c r="D18" s="156"/>
      <c r="E18" s="156"/>
      <c r="F18" s="156"/>
      <c r="G18" s="155"/>
      <c r="H18" s="165"/>
      <c r="I18" s="138"/>
      <c r="J18" s="138"/>
      <c r="K18" s="138"/>
      <c r="L18" s="138"/>
      <c r="M18" s="138"/>
      <c r="N18" s="138"/>
      <c r="O18" s="138"/>
      <c r="P18" s="138"/>
      <c r="Q18" s="138"/>
    </row>
    <row r="19" spans="1:17" s="167" customFormat="1" ht="16" thickBot="1" x14ac:dyDescent="0.4">
      <c r="A19" s="138"/>
      <c r="B19" s="271" t="s">
        <v>548</v>
      </c>
      <c r="C19" s="272"/>
      <c r="D19" s="272"/>
      <c r="E19" s="273"/>
      <c r="F19" s="156"/>
      <c r="G19" s="155"/>
      <c r="H19" s="165"/>
      <c r="I19" s="141"/>
      <c r="J19" s="141"/>
      <c r="K19" s="141"/>
      <c r="L19" s="141"/>
      <c r="M19" s="141"/>
      <c r="N19" s="141"/>
      <c r="O19" s="141"/>
      <c r="P19" s="141"/>
      <c r="Q19" s="141"/>
    </row>
    <row r="20" spans="1:17" s="167" customFormat="1" ht="16" thickBot="1" x14ac:dyDescent="0.4">
      <c r="A20" s="138"/>
      <c r="B20" s="142" t="s">
        <v>549</v>
      </c>
      <c r="C20" s="158" t="s">
        <v>550</v>
      </c>
      <c r="D20" s="158" t="s">
        <v>551</v>
      </c>
      <c r="E20" s="208">
        <v>1870</v>
      </c>
      <c r="F20" s="141"/>
      <c r="G20" s="141"/>
      <c r="H20" s="162"/>
      <c r="I20" s="141"/>
      <c r="J20" s="141"/>
      <c r="K20" s="141"/>
      <c r="L20" s="141"/>
      <c r="M20" s="141"/>
      <c r="N20" s="141"/>
      <c r="O20" s="141"/>
      <c r="P20" s="141"/>
      <c r="Q20" s="141"/>
    </row>
    <row r="21" spans="1:17" s="167" customFormat="1" ht="16" thickBot="1" x14ac:dyDescent="0.4">
      <c r="A21" s="138"/>
      <c r="B21" s="142" t="s">
        <v>549</v>
      </c>
      <c r="C21" s="158" t="s">
        <v>552</v>
      </c>
      <c r="D21" s="158" t="s">
        <v>553</v>
      </c>
      <c r="E21" s="208">
        <v>2500</v>
      </c>
      <c r="F21" s="141"/>
      <c r="G21" s="141"/>
      <c r="H21" s="141"/>
      <c r="I21" s="138"/>
      <c r="J21" s="138"/>
      <c r="K21" s="138"/>
      <c r="L21" s="138"/>
      <c r="M21" s="138"/>
      <c r="N21" s="138"/>
      <c r="O21" s="138"/>
      <c r="P21" s="138"/>
      <c r="Q21" s="138"/>
    </row>
    <row r="22" spans="1:17" s="161" customFormat="1" ht="31.5" thickBot="1" x14ac:dyDescent="0.4">
      <c r="A22" s="138"/>
      <c r="B22" s="145" t="s">
        <v>549</v>
      </c>
      <c r="C22" s="146" t="s">
        <v>554</v>
      </c>
      <c r="D22" s="146" t="s">
        <v>555</v>
      </c>
      <c r="E22" s="208">
        <v>5700</v>
      </c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</row>
    <row r="23" spans="1:17" s="167" customFormat="1" ht="31.5" thickBot="1" x14ac:dyDescent="0.4">
      <c r="A23" s="141"/>
      <c r="B23" s="147" t="s">
        <v>549</v>
      </c>
      <c r="C23" s="148" t="s">
        <v>554</v>
      </c>
      <c r="D23" s="148" t="s">
        <v>556</v>
      </c>
      <c r="E23" s="208">
        <v>7550</v>
      </c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</row>
    <row r="24" spans="1:17" s="167" customFormat="1" ht="16" thickBot="1" x14ac:dyDescent="0.4">
      <c r="A24" s="141"/>
      <c r="B24" s="274" t="s">
        <v>557</v>
      </c>
      <c r="C24" s="275"/>
      <c r="D24" s="275"/>
      <c r="E24" s="276"/>
      <c r="F24" s="140"/>
      <c r="G24" s="162"/>
      <c r="H24" s="141"/>
      <c r="I24" s="141"/>
      <c r="J24" s="141"/>
      <c r="K24" s="141"/>
      <c r="L24" s="141"/>
      <c r="M24" s="141"/>
      <c r="N24" s="141"/>
      <c r="O24" s="141"/>
      <c r="P24" s="141"/>
      <c r="Q24" s="141"/>
    </row>
    <row r="25" spans="1:17" s="167" customFormat="1" ht="16" thickBot="1" x14ac:dyDescent="0.4">
      <c r="A25" s="141"/>
      <c r="B25" s="147" t="s">
        <v>558</v>
      </c>
      <c r="C25" s="148" t="s">
        <v>559</v>
      </c>
      <c r="D25" s="148" t="s">
        <v>560</v>
      </c>
      <c r="E25" s="208">
        <v>660</v>
      </c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</row>
    <row r="26" spans="1:17" s="167" customFormat="1" ht="16" thickBot="1" x14ac:dyDescent="0.4">
      <c r="A26" s="141"/>
      <c r="B26" s="274" t="s">
        <v>561</v>
      </c>
      <c r="C26" s="275"/>
      <c r="D26" s="275"/>
      <c r="E26" s="276"/>
      <c r="F26" s="168"/>
      <c r="G26" s="168"/>
      <c r="H26" s="162"/>
      <c r="I26" s="141"/>
      <c r="J26" s="141"/>
      <c r="K26" s="141"/>
      <c r="L26" s="141"/>
      <c r="M26" s="141"/>
      <c r="N26" s="141"/>
      <c r="O26" s="141"/>
      <c r="P26" s="141"/>
      <c r="Q26" s="141"/>
    </row>
    <row r="27" spans="1:17" s="167" customFormat="1" ht="16" thickBot="1" x14ac:dyDescent="0.4">
      <c r="A27" s="141"/>
      <c r="B27" s="159" t="s">
        <v>549</v>
      </c>
      <c r="C27" s="160" t="s">
        <v>562</v>
      </c>
      <c r="D27" s="160" t="s">
        <v>563</v>
      </c>
      <c r="E27" s="208">
        <v>5250</v>
      </c>
      <c r="F27" s="168"/>
      <c r="G27" s="168"/>
      <c r="H27" s="162"/>
      <c r="I27" s="141"/>
      <c r="J27" s="141"/>
      <c r="K27" s="141"/>
      <c r="L27" s="141"/>
      <c r="M27" s="141"/>
      <c r="N27" s="141"/>
      <c r="O27" s="141"/>
      <c r="P27" s="141"/>
      <c r="Q27" s="141"/>
    </row>
    <row r="28" spans="1:17" s="167" customFormat="1" ht="16" thickBot="1" x14ac:dyDescent="0.4">
      <c r="A28" s="141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</row>
    <row r="29" spans="1:17" s="167" customFormat="1" ht="60.5" thickBot="1" x14ac:dyDescent="0.4">
      <c r="A29" s="141"/>
      <c r="B29" s="202" t="s">
        <v>391</v>
      </c>
      <c r="C29" s="203" t="s">
        <v>392</v>
      </c>
      <c r="D29" s="204" t="s">
        <v>393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</row>
    <row r="30" spans="1:17" s="167" customFormat="1" ht="16" thickBot="1" x14ac:dyDescent="0.4">
      <c r="A30" s="141"/>
      <c r="B30" s="205">
        <v>200</v>
      </c>
      <c r="C30" s="208">
        <v>838.85124353544393</v>
      </c>
      <c r="D30" s="208">
        <v>1757.5930816933108</v>
      </c>
      <c r="E30" s="141"/>
      <c r="F30" s="141"/>
      <c r="G30" s="141"/>
      <c r="H30" s="141"/>
      <c r="I30" s="141"/>
      <c r="J30" s="141"/>
      <c r="K30" s="141"/>
      <c r="L30" s="260"/>
      <c r="M30" s="260"/>
      <c r="N30" s="260"/>
      <c r="O30" s="260"/>
      <c r="P30" s="141"/>
      <c r="Q30" s="141"/>
    </row>
    <row r="31" spans="1:17" s="167" customFormat="1" ht="16" thickBot="1" x14ac:dyDescent="0.4">
      <c r="A31" s="141"/>
      <c r="B31" s="206">
        <v>240</v>
      </c>
      <c r="C31" s="208">
        <v>898.76918950226127</v>
      </c>
      <c r="D31" s="208">
        <v>1837.4836763157343</v>
      </c>
      <c r="E31" s="141"/>
      <c r="F31" s="141"/>
      <c r="G31" s="141"/>
      <c r="H31" s="141"/>
      <c r="I31" s="141"/>
      <c r="J31" s="141"/>
      <c r="K31" s="141"/>
      <c r="L31" s="260"/>
      <c r="M31" s="260"/>
      <c r="N31" s="260"/>
      <c r="O31" s="260"/>
      <c r="P31" s="141"/>
      <c r="Q31" s="141"/>
    </row>
    <row r="32" spans="1:17" s="167" customFormat="1" ht="16" thickBot="1" x14ac:dyDescent="0.4">
      <c r="A32" s="141"/>
      <c r="B32" s="206">
        <v>270</v>
      </c>
      <c r="C32" s="208">
        <v>958.68713546907873</v>
      </c>
      <c r="D32" s="208">
        <v>1897.4016222825517</v>
      </c>
      <c r="E32" s="141"/>
      <c r="F32" s="141"/>
      <c r="G32" s="141"/>
      <c r="H32" s="141"/>
      <c r="I32" s="141"/>
      <c r="J32" s="141"/>
      <c r="K32" s="141"/>
      <c r="L32" s="260"/>
      <c r="M32" s="260"/>
      <c r="N32" s="260"/>
      <c r="O32" s="260"/>
      <c r="P32" s="141"/>
      <c r="Q32" s="141"/>
    </row>
    <row r="33" spans="1:26" s="167" customFormat="1" ht="16" thickBot="1" x14ac:dyDescent="0.4">
      <c r="A33" s="141"/>
      <c r="B33" s="206">
        <v>340</v>
      </c>
      <c r="C33" s="208">
        <v>1084.2294984471723</v>
      </c>
      <c r="D33" s="208">
        <v>2024.0139485814811</v>
      </c>
      <c r="E33" s="141"/>
      <c r="F33" s="141"/>
      <c r="G33" s="141"/>
      <c r="H33" s="141"/>
      <c r="I33" s="141"/>
      <c r="J33" s="141"/>
      <c r="K33" s="141"/>
      <c r="L33" s="260"/>
      <c r="M33" s="260"/>
      <c r="N33" s="260"/>
      <c r="O33" s="260"/>
      <c r="P33" s="141"/>
      <c r="Q33" s="141"/>
    </row>
    <row r="34" spans="1:26" s="167" customFormat="1" ht="16" thickBot="1" x14ac:dyDescent="0.4">
      <c r="A34" s="141"/>
      <c r="B34" s="206">
        <v>370</v>
      </c>
      <c r="C34" s="208">
        <v>1138.4409733695313</v>
      </c>
      <c r="D34" s="208">
        <v>2077.1554601830039</v>
      </c>
      <c r="E34" s="141"/>
      <c r="F34" s="141"/>
      <c r="G34" s="141"/>
      <c r="H34" s="141"/>
      <c r="I34" s="141"/>
      <c r="J34" s="141"/>
      <c r="K34" s="141"/>
      <c r="L34" s="260"/>
      <c r="M34" s="260"/>
      <c r="N34" s="260"/>
      <c r="O34" s="260"/>
      <c r="P34" s="141"/>
      <c r="Q34" s="141"/>
    </row>
    <row r="35" spans="1:26" s="167" customFormat="1" ht="16" thickBot="1" x14ac:dyDescent="0.4">
      <c r="A35" s="141"/>
      <c r="B35" s="207">
        <v>430</v>
      </c>
      <c r="C35" s="208">
        <v>1258.2768653031653</v>
      </c>
      <c r="D35" s="208">
        <v>2196.9913521166386</v>
      </c>
      <c r="E35" s="141"/>
      <c r="F35" s="141"/>
      <c r="G35" s="141"/>
      <c r="H35" s="141"/>
      <c r="I35" s="141"/>
      <c r="J35" s="141"/>
      <c r="K35" s="141"/>
      <c r="L35" s="260"/>
      <c r="M35" s="260"/>
      <c r="N35" s="260"/>
      <c r="O35" s="260"/>
      <c r="P35" s="141"/>
      <c r="Q35" s="141"/>
    </row>
    <row r="36" spans="1:26" s="167" customFormat="1" x14ac:dyDescent="0.35">
      <c r="A36" s="141"/>
      <c r="B36" s="140"/>
      <c r="C36" s="140"/>
      <c r="D36" s="140"/>
      <c r="E36" s="140"/>
      <c r="F36" s="140"/>
      <c r="G36" s="140"/>
      <c r="H36" s="140"/>
      <c r="I36" s="141"/>
      <c r="J36" s="141"/>
      <c r="K36" s="169"/>
      <c r="L36" s="169"/>
      <c r="M36" s="170"/>
      <c r="N36" s="169"/>
      <c r="O36" s="169"/>
      <c r="P36" s="141"/>
      <c r="Q36" s="141"/>
    </row>
    <row r="37" spans="1:26" s="167" customFormat="1" x14ac:dyDescent="0.35">
      <c r="A37" s="141"/>
      <c r="B37" s="171" t="s">
        <v>73</v>
      </c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72"/>
      <c r="S37" s="172"/>
      <c r="T37" s="173"/>
      <c r="U37" s="172"/>
      <c r="V37" s="172"/>
      <c r="W37" s="172"/>
      <c r="X37" s="172"/>
      <c r="Y37" s="172"/>
      <c r="Z37" s="172"/>
    </row>
    <row r="38" spans="1:26" s="167" customFormat="1" ht="16" thickBot="1" x14ac:dyDescent="0.4">
      <c r="A38" s="141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</row>
    <row r="39" spans="1:26" s="167" customFormat="1" ht="16" thickBot="1" x14ac:dyDescent="0.4">
      <c r="A39" s="141"/>
      <c r="B39" s="261" t="s">
        <v>383</v>
      </c>
      <c r="C39" s="264" t="s">
        <v>81</v>
      </c>
      <c r="D39" s="265"/>
      <c r="E39" s="266"/>
      <c r="F39" s="261" t="s">
        <v>384</v>
      </c>
      <c r="G39" s="267"/>
      <c r="H39" s="265"/>
      <c r="I39" s="268"/>
      <c r="J39" s="141"/>
      <c r="K39" s="141"/>
      <c r="L39" s="141"/>
      <c r="M39" s="141"/>
      <c r="N39" s="141"/>
      <c r="O39" s="141"/>
      <c r="P39" s="141"/>
      <c r="Q39" s="141"/>
    </row>
    <row r="40" spans="1:26" s="167" customFormat="1" x14ac:dyDescent="0.35">
      <c r="A40" s="141"/>
      <c r="B40" s="262"/>
      <c r="C40" s="174" t="s">
        <v>82</v>
      </c>
      <c r="D40" s="175" t="s">
        <v>83</v>
      </c>
      <c r="E40" s="176" t="s">
        <v>84</v>
      </c>
      <c r="F40" s="269" t="s">
        <v>385</v>
      </c>
      <c r="G40" s="269" t="s">
        <v>386</v>
      </c>
      <c r="H40" s="269" t="s">
        <v>387</v>
      </c>
      <c r="I40" s="269" t="s">
        <v>388</v>
      </c>
      <c r="J40" s="141"/>
      <c r="K40" s="141"/>
      <c r="L40" s="141"/>
      <c r="M40" s="141"/>
      <c r="N40" s="141"/>
      <c r="O40" s="141"/>
      <c r="P40" s="141"/>
      <c r="Q40" s="141"/>
    </row>
    <row r="41" spans="1:26" s="167" customFormat="1" ht="16" thickBot="1" x14ac:dyDescent="0.4">
      <c r="A41" s="141"/>
      <c r="B41" s="263"/>
      <c r="C41" s="177" t="s">
        <v>85</v>
      </c>
      <c r="D41" s="178" t="s">
        <v>86</v>
      </c>
      <c r="E41" s="179" t="s">
        <v>85</v>
      </c>
      <c r="F41" s="270"/>
      <c r="G41" s="270"/>
      <c r="H41" s="270"/>
      <c r="I41" s="270"/>
      <c r="J41" s="141"/>
      <c r="K41" s="141"/>
      <c r="L41" s="141"/>
      <c r="M41" s="141"/>
      <c r="N41" s="141"/>
      <c r="O41" s="141"/>
      <c r="P41" s="141"/>
      <c r="Q41" s="141"/>
    </row>
    <row r="42" spans="1:26" s="167" customFormat="1" ht="23.25" customHeight="1" x14ac:dyDescent="0.35">
      <c r="A42" s="141"/>
      <c r="B42" s="257" t="s">
        <v>389</v>
      </c>
      <c r="C42" s="251">
        <v>201</v>
      </c>
      <c r="D42" s="180">
        <v>90</v>
      </c>
      <c r="E42" s="181">
        <v>240</v>
      </c>
      <c r="F42" s="248">
        <v>26611.754395297998</v>
      </c>
      <c r="G42" s="248">
        <v>26817.080689888346</v>
      </c>
      <c r="H42" s="248">
        <v>29524.821199798458</v>
      </c>
      <c r="I42" s="248">
        <v>31215.09658919393</v>
      </c>
      <c r="J42" s="141"/>
      <c r="K42" s="141"/>
      <c r="L42" s="141"/>
      <c r="M42" s="141"/>
      <c r="N42" s="141"/>
      <c r="O42" s="141"/>
      <c r="P42" s="141"/>
      <c r="Q42" s="141"/>
    </row>
    <row r="43" spans="1:26" s="167" customFormat="1" ht="12.75" customHeight="1" x14ac:dyDescent="0.35">
      <c r="A43" s="141"/>
      <c r="B43" s="258"/>
      <c r="C43" s="252"/>
      <c r="D43" s="182">
        <v>120</v>
      </c>
      <c r="E43" s="183">
        <v>154</v>
      </c>
      <c r="F43" s="249"/>
      <c r="G43" s="249">
        <v>0</v>
      </c>
      <c r="H43" s="249">
        <v>0</v>
      </c>
      <c r="I43" s="249">
        <v>0</v>
      </c>
      <c r="J43" s="141"/>
      <c r="K43" s="141"/>
      <c r="L43" s="141"/>
      <c r="M43" s="141"/>
      <c r="N43" s="141"/>
      <c r="O43" s="141"/>
      <c r="P43" s="141"/>
      <c r="Q43" s="141"/>
    </row>
    <row r="44" spans="1:26" s="167" customFormat="1" ht="36.75" customHeight="1" thickBot="1" x14ac:dyDescent="0.4">
      <c r="A44" s="141"/>
      <c r="B44" s="258"/>
      <c r="C44" s="253"/>
      <c r="D44" s="184">
        <v>135</v>
      </c>
      <c r="E44" s="185">
        <v>121</v>
      </c>
      <c r="F44" s="250"/>
      <c r="G44" s="250">
        <v>0</v>
      </c>
      <c r="H44" s="250">
        <v>0</v>
      </c>
      <c r="I44" s="250">
        <v>0</v>
      </c>
      <c r="J44" s="141"/>
      <c r="K44" s="141"/>
      <c r="L44" s="141"/>
      <c r="M44" s="141"/>
      <c r="N44" s="186"/>
      <c r="O44" s="186"/>
      <c r="P44" s="141"/>
      <c r="Q44" s="141"/>
      <c r="S44" s="280"/>
      <c r="T44" s="280"/>
      <c r="U44" s="280"/>
      <c r="V44" s="280"/>
    </row>
    <row r="45" spans="1:26" s="167" customFormat="1" x14ac:dyDescent="0.35">
      <c r="A45" s="141"/>
      <c r="B45" s="258"/>
      <c r="C45" s="251">
        <v>241</v>
      </c>
      <c r="D45" s="180">
        <v>90</v>
      </c>
      <c r="E45" s="181">
        <v>280</v>
      </c>
      <c r="F45" s="248">
        <v>29088.502823793984</v>
      </c>
      <c r="G45" s="248">
        <v>29304.828741308804</v>
      </c>
      <c r="H45" s="248">
        <v>32439.721274786323</v>
      </c>
      <c r="I45" s="248">
        <v>34122.66358223214</v>
      </c>
      <c r="J45" s="141"/>
      <c r="K45" s="141"/>
      <c r="L45" s="141"/>
      <c r="M45" s="141"/>
      <c r="N45" s="186"/>
      <c r="O45" s="186"/>
      <c r="P45" s="141"/>
      <c r="Q45" s="141"/>
      <c r="S45" s="280"/>
      <c r="T45" s="280"/>
      <c r="U45" s="280"/>
      <c r="V45" s="280"/>
    </row>
    <row r="46" spans="1:26" s="167" customFormat="1" x14ac:dyDescent="0.35">
      <c r="A46" s="141"/>
      <c r="B46" s="258"/>
      <c r="C46" s="252"/>
      <c r="D46" s="182">
        <v>120</v>
      </c>
      <c r="E46" s="183">
        <v>177</v>
      </c>
      <c r="F46" s="249">
        <v>0</v>
      </c>
      <c r="G46" s="249">
        <v>0</v>
      </c>
      <c r="H46" s="249">
        <v>0</v>
      </c>
      <c r="I46" s="249">
        <v>0</v>
      </c>
      <c r="J46" s="141"/>
      <c r="K46" s="141"/>
      <c r="L46" s="141"/>
      <c r="M46" s="141"/>
      <c r="N46" s="186"/>
      <c r="O46" s="186"/>
      <c r="P46" s="141"/>
      <c r="Q46" s="141"/>
      <c r="S46" s="280"/>
      <c r="T46" s="280"/>
      <c r="U46" s="280"/>
      <c r="V46" s="280"/>
    </row>
    <row r="47" spans="1:26" s="167" customFormat="1" ht="16" thickBot="1" x14ac:dyDescent="0.4">
      <c r="A47" s="141"/>
      <c r="B47" s="258"/>
      <c r="C47" s="253"/>
      <c r="D47" s="187">
        <v>135</v>
      </c>
      <c r="E47" s="188">
        <v>138</v>
      </c>
      <c r="F47" s="250">
        <v>0</v>
      </c>
      <c r="G47" s="250">
        <v>0</v>
      </c>
      <c r="H47" s="250">
        <v>0</v>
      </c>
      <c r="I47" s="250">
        <v>0</v>
      </c>
      <c r="J47" s="141"/>
      <c r="K47" s="141"/>
      <c r="L47" s="141"/>
      <c r="M47" s="141"/>
      <c r="N47" s="186"/>
      <c r="O47" s="186"/>
      <c r="P47" s="141"/>
      <c r="Q47" s="141"/>
      <c r="S47" s="280"/>
      <c r="T47" s="280"/>
      <c r="U47" s="280"/>
      <c r="V47" s="280"/>
    </row>
    <row r="48" spans="1:26" s="167" customFormat="1" x14ac:dyDescent="0.35">
      <c r="A48" s="141"/>
      <c r="B48" s="258"/>
      <c r="C48" s="251">
        <v>271</v>
      </c>
      <c r="D48" s="189">
        <v>90</v>
      </c>
      <c r="E48" s="190">
        <v>310</v>
      </c>
      <c r="F48" s="248">
        <v>30149.966436006536</v>
      </c>
      <c r="G48" s="248">
        <v>30375.458705958434</v>
      </c>
      <c r="H48" s="248">
        <v>33376.522493854733</v>
      </c>
      <c r="I48" s="248">
        <v>35020.966121064877</v>
      </c>
      <c r="J48" s="141"/>
      <c r="K48" s="141"/>
      <c r="L48" s="141"/>
      <c r="M48" s="141"/>
      <c r="N48" s="186"/>
      <c r="O48" s="186"/>
      <c r="P48" s="141"/>
      <c r="Q48" s="141"/>
      <c r="S48" s="280"/>
      <c r="T48" s="280"/>
      <c r="U48" s="280"/>
      <c r="V48" s="280"/>
    </row>
    <row r="49" spans="1:22" s="167" customFormat="1" x14ac:dyDescent="0.35">
      <c r="A49" s="141"/>
      <c r="B49" s="258"/>
      <c r="C49" s="252"/>
      <c r="D49" s="182">
        <v>120</v>
      </c>
      <c r="E49" s="183">
        <v>194</v>
      </c>
      <c r="F49" s="249">
        <v>0</v>
      </c>
      <c r="G49" s="249">
        <v>0</v>
      </c>
      <c r="H49" s="249">
        <v>0</v>
      </c>
      <c r="I49" s="249">
        <v>0</v>
      </c>
      <c r="J49" s="141" t="s">
        <v>564</v>
      </c>
      <c r="K49" s="141"/>
      <c r="L49" s="141"/>
      <c r="M49" s="141"/>
      <c r="N49" s="186"/>
      <c r="O49" s="186"/>
      <c r="P49" s="141"/>
      <c r="Q49" s="141"/>
      <c r="S49" s="280"/>
      <c r="T49" s="280"/>
      <c r="U49" s="280"/>
      <c r="V49" s="280"/>
    </row>
    <row r="50" spans="1:22" s="167" customFormat="1" ht="16" thickBot="1" x14ac:dyDescent="0.4">
      <c r="A50" s="141"/>
      <c r="B50" s="258"/>
      <c r="C50" s="253"/>
      <c r="D50" s="187">
        <v>135</v>
      </c>
      <c r="E50" s="188">
        <v>150</v>
      </c>
      <c r="F50" s="250">
        <v>0</v>
      </c>
      <c r="G50" s="250">
        <v>0</v>
      </c>
      <c r="H50" s="250">
        <v>0</v>
      </c>
      <c r="I50" s="250">
        <v>0</v>
      </c>
      <c r="J50" s="141"/>
      <c r="K50" s="141"/>
      <c r="L50" s="141"/>
      <c r="M50" s="141"/>
      <c r="N50" s="186"/>
      <c r="O50" s="186"/>
      <c r="P50" s="141"/>
      <c r="Q50" s="141"/>
      <c r="S50" s="280"/>
      <c r="T50" s="280"/>
      <c r="U50" s="280"/>
      <c r="V50" s="280"/>
    </row>
    <row r="51" spans="1:22" s="167" customFormat="1" ht="16.5" customHeight="1" x14ac:dyDescent="0.35">
      <c r="A51" s="141"/>
      <c r="B51" s="258"/>
      <c r="C51" s="251">
        <v>341</v>
      </c>
      <c r="D51" s="180">
        <v>90</v>
      </c>
      <c r="E51" s="181">
        <v>380</v>
      </c>
      <c r="F51" s="248">
        <v>39508.812274253738</v>
      </c>
      <c r="G51" s="248">
        <v>39789.302658828048</v>
      </c>
      <c r="H51" s="248">
        <v>44390.811582236543</v>
      </c>
      <c r="I51" s="248">
        <v>46090.253324069097</v>
      </c>
      <c r="J51" s="141"/>
      <c r="K51" s="141"/>
      <c r="L51" s="141"/>
      <c r="M51" s="141"/>
      <c r="N51" s="186"/>
      <c r="O51" s="186"/>
      <c r="P51" s="141"/>
      <c r="Q51" s="141"/>
      <c r="S51" s="280"/>
      <c r="T51" s="280"/>
      <c r="U51" s="280"/>
      <c r="V51" s="280"/>
    </row>
    <row r="52" spans="1:22" s="167" customFormat="1" ht="13.5" customHeight="1" x14ac:dyDescent="0.35">
      <c r="A52" s="141"/>
      <c r="B52" s="258"/>
      <c r="C52" s="252"/>
      <c r="D52" s="182">
        <v>120</v>
      </c>
      <c r="E52" s="183">
        <v>235</v>
      </c>
      <c r="F52" s="249">
        <v>0</v>
      </c>
      <c r="G52" s="249">
        <v>0</v>
      </c>
      <c r="H52" s="249">
        <v>0</v>
      </c>
      <c r="I52" s="249">
        <v>0</v>
      </c>
      <c r="J52" s="141"/>
      <c r="K52" s="141"/>
      <c r="L52" s="141"/>
      <c r="M52" s="141"/>
      <c r="N52" s="186"/>
      <c r="O52" s="186"/>
      <c r="P52" s="141"/>
      <c r="Q52" s="141"/>
      <c r="S52" s="280"/>
      <c r="T52" s="280"/>
      <c r="U52" s="280"/>
      <c r="V52" s="280"/>
    </row>
    <row r="53" spans="1:22" s="167" customFormat="1" ht="13.5" customHeight="1" thickBot="1" x14ac:dyDescent="0.4">
      <c r="A53" s="141"/>
      <c r="B53" s="258"/>
      <c r="C53" s="253"/>
      <c r="D53" s="184">
        <v>135</v>
      </c>
      <c r="E53" s="185">
        <v>180</v>
      </c>
      <c r="F53" s="250">
        <v>0</v>
      </c>
      <c r="G53" s="250">
        <v>0</v>
      </c>
      <c r="H53" s="250">
        <v>0</v>
      </c>
      <c r="I53" s="250">
        <v>0</v>
      </c>
      <c r="J53" s="141"/>
      <c r="K53" s="141"/>
      <c r="L53" s="141"/>
      <c r="M53" s="141"/>
      <c r="N53" s="186"/>
      <c r="O53" s="186"/>
      <c r="P53" s="141"/>
      <c r="Q53" s="141"/>
      <c r="S53" s="280"/>
      <c r="T53" s="280"/>
      <c r="U53" s="280"/>
      <c r="V53" s="280"/>
    </row>
    <row r="54" spans="1:22" s="167" customFormat="1" x14ac:dyDescent="0.35">
      <c r="A54" s="141"/>
      <c r="B54" s="258"/>
      <c r="C54" s="251">
        <v>371</v>
      </c>
      <c r="D54" s="180">
        <v>90</v>
      </c>
      <c r="E54" s="181">
        <v>410</v>
      </c>
      <c r="F54" s="248">
        <v>43661.169928245879</v>
      </c>
      <c r="G54" s="248">
        <v>43959.993017694323</v>
      </c>
      <c r="H54" s="248">
        <v>48691.664145709219</v>
      </c>
      <c r="I54" s="248">
        <v>50935.587222303649</v>
      </c>
      <c r="J54" s="141"/>
      <c r="K54" s="141"/>
      <c r="L54" s="141"/>
      <c r="M54" s="141"/>
      <c r="N54" s="141"/>
      <c r="O54" s="141"/>
      <c r="P54" s="141"/>
      <c r="Q54" s="141"/>
      <c r="S54" s="280"/>
      <c r="T54" s="280"/>
      <c r="U54" s="280"/>
      <c r="V54" s="280"/>
    </row>
    <row r="55" spans="1:22" s="167" customFormat="1" x14ac:dyDescent="0.35">
      <c r="A55" s="141"/>
      <c r="B55" s="258"/>
      <c r="C55" s="252"/>
      <c r="D55" s="182">
        <v>120</v>
      </c>
      <c r="E55" s="183">
        <v>192</v>
      </c>
      <c r="F55" s="249">
        <v>0</v>
      </c>
      <c r="G55" s="249">
        <v>0</v>
      </c>
      <c r="H55" s="249">
        <v>0</v>
      </c>
      <c r="I55" s="249">
        <v>0</v>
      </c>
      <c r="J55" s="141"/>
      <c r="K55" s="141"/>
      <c r="L55" s="141"/>
      <c r="M55" s="141"/>
      <c r="N55" s="141"/>
      <c r="O55" s="141"/>
      <c r="P55" s="141"/>
      <c r="Q55" s="141"/>
      <c r="S55" s="280"/>
      <c r="T55" s="280"/>
      <c r="U55" s="280"/>
      <c r="V55" s="280"/>
    </row>
    <row r="56" spans="1:22" ht="16" thickBot="1" x14ac:dyDescent="0.4">
      <c r="B56" s="258"/>
      <c r="C56" s="253"/>
      <c r="D56" s="184">
        <v>135</v>
      </c>
      <c r="E56" s="188">
        <v>252</v>
      </c>
      <c r="F56" s="250">
        <v>0</v>
      </c>
      <c r="G56" s="250">
        <v>0</v>
      </c>
      <c r="H56" s="250">
        <v>0</v>
      </c>
      <c r="I56" s="250">
        <v>0</v>
      </c>
      <c r="S56" s="280"/>
      <c r="T56" s="280"/>
      <c r="U56" s="280"/>
      <c r="V56" s="280"/>
    </row>
    <row r="57" spans="1:22" x14ac:dyDescent="0.35">
      <c r="B57" s="258"/>
      <c r="C57" s="254">
        <v>431</v>
      </c>
      <c r="D57" s="191">
        <v>90</v>
      </c>
      <c r="E57" s="192">
        <v>470</v>
      </c>
      <c r="F57" s="248">
        <v>51309.574401736041</v>
      </c>
      <c r="G57" s="248">
        <v>51665.228876294321</v>
      </c>
      <c r="H57" s="248">
        <v>56417.065979670762</v>
      </c>
      <c r="I57" s="248">
        <v>60008.442864514276</v>
      </c>
      <c r="S57" s="280"/>
      <c r="T57" s="280"/>
      <c r="U57" s="280"/>
      <c r="V57" s="280"/>
    </row>
    <row r="58" spans="1:22" x14ac:dyDescent="0.35">
      <c r="B58" s="258"/>
      <c r="C58" s="255"/>
      <c r="D58" s="193">
        <v>120</v>
      </c>
      <c r="E58" s="194">
        <v>287</v>
      </c>
      <c r="F58" s="249">
        <v>0</v>
      </c>
      <c r="G58" s="249">
        <v>0</v>
      </c>
      <c r="H58" s="249">
        <v>0</v>
      </c>
      <c r="I58" s="249">
        <v>0</v>
      </c>
      <c r="S58" s="280"/>
      <c r="T58" s="280"/>
      <c r="U58" s="280"/>
      <c r="V58" s="280"/>
    </row>
    <row r="59" spans="1:22" ht="16" thickBot="1" x14ac:dyDescent="0.4">
      <c r="B59" s="259"/>
      <c r="C59" s="256"/>
      <c r="D59" s="195">
        <v>135</v>
      </c>
      <c r="E59" s="196">
        <v>216</v>
      </c>
      <c r="F59" s="250">
        <v>0</v>
      </c>
      <c r="G59" s="250">
        <v>0</v>
      </c>
      <c r="H59" s="250">
        <v>0</v>
      </c>
      <c r="I59" s="250">
        <v>0</v>
      </c>
      <c r="S59" s="280"/>
      <c r="T59" s="280"/>
      <c r="U59" s="280"/>
      <c r="V59" s="280"/>
    </row>
    <row r="60" spans="1:22" x14ac:dyDescent="0.35">
      <c r="S60" s="280"/>
      <c r="T60" s="280"/>
      <c r="U60" s="280"/>
      <c r="V60" s="280"/>
    </row>
    <row r="61" spans="1:22" x14ac:dyDescent="0.35">
      <c r="A61" s="141" t="s">
        <v>390</v>
      </c>
      <c r="S61" s="280"/>
      <c r="T61" s="280"/>
      <c r="U61" s="280"/>
      <c r="V61" s="280"/>
    </row>
  </sheetData>
  <mergeCells count="81">
    <mergeCell ref="S59:S61"/>
    <mergeCell ref="T59:T61"/>
    <mergeCell ref="U59:U61"/>
    <mergeCell ref="V59:V61"/>
    <mergeCell ref="S53:S55"/>
    <mergeCell ref="T53:T55"/>
    <mergeCell ref="U56:U58"/>
    <mergeCell ref="V56:V58"/>
    <mergeCell ref="S56:S58"/>
    <mergeCell ref="T56:T58"/>
    <mergeCell ref="V47:V49"/>
    <mergeCell ref="S50:S52"/>
    <mergeCell ref="T50:T52"/>
    <mergeCell ref="U53:U55"/>
    <mergeCell ref="V53:V55"/>
    <mergeCell ref="S47:S49"/>
    <mergeCell ref="T47:T49"/>
    <mergeCell ref="U47:U49"/>
    <mergeCell ref="U50:U52"/>
    <mergeCell ref="V50:V52"/>
    <mergeCell ref="V44:V46"/>
    <mergeCell ref="N31:O31"/>
    <mergeCell ref="L32:M32"/>
    <mergeCell ref="N32:O32"/>
    <mergeCell ref="L33:M33"/>
    <mergeCell ref="N33:O33"/>
    <mergeCell ref="L34:M34"/>
    <mergeCell ref="N34:O34"/>
    <mergeCell ref="L35:M35"/>
    <mergeCell ref="N35:O35"/>
    <mergeCell ref="S44:S46"/>
    <mergeCell ref="T44:T46"/>
    <mergeCell ref="U44:U46"/>
    <mergeCell ref="B19:E19"/>
    <mergeCell ref="B24:E24"/>
    <mergeCell ref="B26:E26"/>
    <mergeCell ref="B10:E10"/>
    <mergeCell ref="B4:E4"/>
    <mergeCell ref="B5:E5"/>
    <mergeCell ref="B7:E7"/>
    <mergeCell ref="N30:O30"/>
    <mergeCell ref="B39:B41"/>
    <mergeCell ref="C39:E39"/>
    <mergeCell ref="F39:I39"/>
    <mergeCell ref="F40:F41"/>
    <mergeCell ref="G40:G41"/>
    <mergeCell ref="H40:H41"/>
    <mergeCell ref="I40:I41"/>
    <mergeCell ref="L30:M30"/>
    <mergeCell ref="L31:M31"/>
    <mergeCell ref="I42:I44"/>
    <mergeCell ref="C45:C47"/>
    <mergeCell ref="F45:F47"/>
    <mergeCell ref="G45:G47"/>
    <mergeCell ref="H45:H47"/>
    <mergeCell ref="I45:I47"/>
    <mergeCell ref="G42:G44"/>
    <mergeCell ref="H42:H44"/>
    <mergeCell ref="B42:B59"/>
    <mergeCell ref="C42:C44"/>
    <mergeCell ref="F42:F44"/>
    <mergeCell ref="C48:C50"/>
    <mergeCell ref="F48:F50"/>
    <mergeCell ref="C54:C56"/>
    <mergeCell ref="F54:F56"/>
    <mergeCell ref="I54:I56"/>
    <mergeCell ref="C57:C59"/>
    <mergeCell ref="F57:F59"/>
    <mergeCell ref="G57:G59"/>
    <mergeCell ref="H57:H59"/>
    <mergeCell ref="I57:I59"/>
    <mergeCell ref="G54:G56"/>
    <mergeCell ref="H54:H56"/>
    <mergeCell ref="I48:I50"/>
    <mergeCell ref="C51:C53"/>
    <mergeCell ref="F51:F53"/>
    <mergeCell ref="G51:G53"/>
    <mergeCell ref="H51:H53"/>
    <mergeCell ref="I51:I53"/>
    <mergeCell ref="G48:G50"/>
    <mergeCell ref="H48:H5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69"/>
  <sheetViews>
    <sheetView topLeftCell="A8" zoomScale="85" zoomScaleNormal="85" workbookViewId="0">
      <selection activeCell="AC22" sqref="AC22"/>
    </sheetView>
  </sheetViews>
  <sheetFormatPr defaultColWidth="9.1796875" defaultRowHeight="10" x14ac:dyDescent="0.2"/>
  <cols>
    <col min="1" max="1" width="8.81640625" style="17" customWidth="1"/>
    <col min="2" max="2" width="13.1796875" style="39" customWidth="1"/>
    <col min="3" max="4" width="6.1796875" style="86" customWidth="1"/>
    <col min="5" max="5" width="6" style="86" customWidth="1"/>
    <col min="6" max="6" width="6.1796875" style="86" customWidth="1"/>
    <col min="7" max="7" width="6.81640625" style="86" customWidth="1"/>
    <col min="8" max="11" width="6" style="86" customWidth="1"/>
    <col min="12" max="12" width="7" style="86" customWidth="1"/>
    <col min="13" max="16" width="6" style="86" customWidth="1"/>
    <col min="17" max="17" width="6.81640625" style="86" customWidth="1"/>
    <col min="18" max="18" width="6.1796875" style="87" customWidth="1"/>
    <col min="19" max="19" width="14.1796875" style="22" customWidth="1"/>
    <col min="20" max="20" width="16.1796875" style="22" customWidth="1"/>
    <col min="21" max="21" width="18.453125" style="22" customWidth="1"/>
    <col min="22" max="23" width="11.81640625" style="22" customWidth="1"/>
    <col min="24" max="16384" width="9.1796875" style="22"/>
  </cols>
  <sheetData>
    <row r="1" spans="1:23" s="71" customFormat="1" ht="27" customHeight="1" x14ac:dyDescent="0.35">
      <c r="A1" s="98" t="s">
        <v>398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70"/>
      <c r="M1" s="70"/>
      <c r="N1" s="70"/>
      <c r="O1" s="70"/>
      <c r="P1" s="70"/>
      <c r="Q1" s="70"/>
      <c r="R1" s="70"/>
      <c r="S1" s="70"/>
      <c r="T1" s="70"/>
      <c r="U1" s="70"/>
      <c r="V1" s="73" t="s">
        <v>358</v>
      </c>
      <c r="W1" s="70"/>
    </row>
    <row r="2" spans="1:23" s="71" customFormat="1" ht="17.5" x14ac:dyDescent="0.35">
      <c r="A2" s="44" t="s">
        <v>341</v>
      </c>
      <c r="B2" s="43"/>
      <c r="C2" s="99"/>
      <c r="D2" s="99"/>
      <c r="E2" s="99"/>
      <c r="F2" s="99"/>
      <c r="G2" s="99"/>
      <c r="H2" s="99"/>
      <c r="I2" s="99"/>
      <c r="J2" s="99"/>
      <c r="K2" s="99"/>
      <c r="L2" s="70"/>
      <c r="M2" s="70"/>
      <c r="N2" s="70"/>
      <c r="O2" s="70"/>
      <c r="P2" s="70"/>
      <c r="Q2" s="70"/>
      <c r="R2" s="70"/>
      <c r="S2" s="70"/>
      <c r="T2" s="70"/>
      <c r="U2" s="70"/>
      <c r="V2" s="76" t="s">
        <v>359</v>
      </c>
      <c r="W2" s="70"/>
    </row>
    <row r="3" spans="1:23" s="71" customFormat="1" ht="17.5" x14ac:dyDescent="0.35">
      <c r="A3" s="44" t="s">
        <v>357</v>
      </c>
      <c r="B3" s="43"/>
      <c r="C3" s="99"/>
      <c r="D3" s="99"/>
      <c r="E3" s="99"/>
      <c r="F3" s="99"/>
      <c r="G3" s="99"/>
      <c r="H3" s="99"/>
      <c r="I3" s="99"/>
      <c r="J3" s="99"/>
      <c r="K3" s="99"/>
      <c r="L3" s="70"/>
      <c r="M3" s="70"/>
      <c r="N3" s="70"/>
      <c r="O3" s="70"/>
      <c r="P3" s="70"/>
      <c r="Q3" s="70"/>
      <c r="R3" s="70"/>
      <c r="S3" s="70"/>
      <c r="T3" s="70"/>
      <c r="U3" s="70"/>
      <c r="V3" s="73"/>
      <c r="W3" s="70"/>
    </row>
    <row r="4" spans="1:23" s="71" customFormat="1" ht="17.5" x14ac:dyDescent="0.35">
      <c r="A4" s="44" t="s">
        <v>342</v>
      </c>
      <c r="B4" s="43"/>
      <c r="C4" s="99"/>
      <c r="D4" s="99"/>
      <c r="E4" s="99"/>
      <c r="F4" s="99"/>
      <c r="G4" s="99"/>
      <c r="H4" s="99"/>
      <c r="I4" s="99"/>
      <c r="J4" s="99"/>
      <c r="K4" s="99"/>
      <c r="L4" s="70"/>
      <c r="M4" s="70"/>
      <c r="N4" s="70"/>
      <c r="O4" s="70"/>
      <c r="P4" s="70"/>
      <c r="Q4" s="70"/>
      <c r="R4" s="70"/>
      <c r="S4" s="70"/>
      <c r="T4" s="70"/>
      <c r="U4" s="70"/>
      <c r="V4" s="73"/>
      <c r="W4" s="70"/>
    </row>
    <row r="5" spans="1:23" s="71" customFormat="1" ht="15.5" x14ac:dyDescent="0.35">
      <c r="A5" s="74" t="s">
        <v>343</v>
      </c>
      <c r="B5" s="75"/>
      <c r="C5" s="99"/>
      <c r="D5" s="99"/>
      <c r="E5" s="99"/>
      <c r="F5" s="99"/>
      <c r="G5" s="99"/>
      <c r="H5" s="99"/>
      <c r="I5" s="99"/>
      <c r="J5" s="99"/>
      <c r="K5" s="99"/>
      <c r="L5" s="70"/>
      <c r="M5" s="70"/>
      <c r="N5" s="70"/>
      <c r="O5" s="70"/>
      <c r="P5" s="70"/>
      <c r="Q5" s="70"/>
      <c r="R5" s="70"/>
      <c r="S5" s="70"/>
      <c r="T5" s="70"/>
      <c r="U5" s="70"/>
      <c r="V5" s="73"/>
      <c r="W5" s="70"/>
    </row>
    <row r="6" spans="1:23" ht="10.5" x14ac:dyDescent="0.2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1:23" s="53" customFormat="1" ht="17.25" customHeight="1" thickBot="1" x14ac:dyDescent="0.4">
      <c r="A7" s="78" t="s">
        <v>360</v>
      </c>
      <c r="B7" s="52"/>
      <c r="T7" s="79"/>
      <c r="U7" s="79"/>
      <c r="V7" s="79"/>
      <c r="W7" s="79"/>
    </row>
    <row r="8" spans="1:23" ht="27.75" customHeight="1" thickBot="1" x14ac:dyDescent="0.25">
      <c r="A8" s="285" t="s">
        <v>372</v>
      </c>
      <c r="B8" s="288" t="s">
        <v>361</v>
      </c>
      <c r="C8" s="285" t="s">
        <v>362</v>
      </c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2"/>
      <c r="R8" s="293" t="s">
        <v>363</v>
      </c>
      <c r="S8" s="296" t="s">
        <v>364</v>
      </c>
      <c r="T8" s="296"/>
      <c r="U8" s="296"/>
      <c r="V8" s="296" t="s">
        <v>365</v>
      </c>
      <c r="W8" s="288"/>
    </row>
    <row r="9" spans="1:23" ht="54" customHeight="1" x14ac:dyDescent="0.2">
      <c r="A9" s="286"/>
      <c r="B9" s="289"/>
      <c r="C9" s="297" t="s">
        <v>395</v>
      </c>
      <c r="D9" s="298"/>
      <c r="E9" s="298"/>
      <c r="F9" s="298"/>
      <c r="G9" s="299"/>
      <c r="H9" s="297" t="s">
        <v>396</v>
      </c>
      <c r="I9" s="298"/>
      <c r="J9" s="298"/>
      <c r="K9" s="298"/>
      <c r="L9" s="299"/>
      <c r="M9" s="297" t="s">
        <v>397</v>
      </c>
      <c r="N9" s="298"/>
      <c r="O9" s="298"/>
      <c r="P9" s="298"/>
      <c r="Q9" s="299"/>
      <c r="R9" s="294"/>
      <c r="S9" s="281" t="s">
        <v>406</v>
      </c>
      <c r="T9" s="282"/>
      <c r="U9" s="105" t="s">
        <v>407</v>
      </c>
      <c r="V9" s="283" t="s">
        <v>408</v>
      </c>
      <c r="W9" s="284"/>
    </row>
    <row r="10" spans="1:23" ht="57.75" customHeight="1" thickBot="1" x14ac:dyDescent="0.25">
      <c r="A10" s="287"/>
      <c r="B10" s="290"/>
      <c r="C10" s="215">
        <v>0</v>
      </c>
      <c r="D10" s="216" t="s">
        <v>375</v>
      </c>
      <c r="E10" s="217" t="s">
        <v>374</v>
      </c>
      <c r="F10" s="217" t="s">
        <v>376</v>
      </c>
      <c r="G10" s="218" t="s">
        <v>348</v>
      </c>
      <c r="H10" s="215">
        <v>0</v>
      </c>
      <c r="I10" s="216" t="s">
        <v>375</v>
      </c>
      <c r="J10" s="217" t="s">
        <v>374</v>
      </c>
      <c r="K10" s="217" t="s">
        <v>376</v>
      </c>
      <c r="L10" s="218" t="s">
        <v>373</v>
      </c>
      <c r="M10" s="215">
        <v>0</v>
      </c>
      <c r="N10" s="216" t="s">
        <v>375</v>
      </c>
      <c r="O10" s="217" t="s">
        <v>374</v>
      </c>
      <c r="P10" s="217" t="s">
        <v>376</v>
      </c>
      <c r="Q10" s="218" t="s">
        <v>348</v>
      </c>
      <c r="R10" s="295"/>
      <c r="S10" s="107" t="s">
        <v>367</v>
      </c>
      <c r="T10" s="108" t="s">
        <v>368</v>
      </c>
      <c r="U10" s="106" t="s">
        <v>409</v>
      </c>
      <c r="V10" s="109" t="s">
        <v>369</v>
      </c>
      <c r="W10" s="108" t="s">
        <v>370</v>
      </c>
    </row>
    <row r="11" spans="1:23" ht="13.5" thickBot="1" x14ac:dyDescent="0.3">
      <c r="A11" s="80" t="s">
        <v>286</v>
      </c>
      <c r="B11" s="210">
        <v>600</v>
      </c>
      <c r="C11" s="209">
        <v>87.268548747273584</v>
      </c>
      <c r="D11" s="209">
        <v>455.6291250000001</v>
      </c>
      <c r="E11" s="209">
        <v>501.06524999999999</v>
      </c>
      <c r="F11" s="209">
        <v>514.72050000000002</v>
      </c>
      <c r="G11" s="209">
        <v>567.78750000000014</v>
      </c>
      <c r="H11" s="209">
        <v>71.38567287526979</v>
      </c>
      <c r="I11" s="209">
        <v>384.55098150000003</v>
      </c>
      <c r="J11" s="209">
        <v>422.89907099999999</v>
      </c>
      <c r="K11" s="209">
        <v>434.42410200000006</v>
      </c>
      <c r="L11" s="209">
        <v>479.21265000000005</v>
      </c>
      <c r="M11" s="209">
        <v>56.375482490738733</v>
      </c>
      <c r="N11" s="209">
        <v>314.38409625000003</v>
      </c>
      <c r="O11" s="209">
        <v>345.73502250000001</v>
      </c>
      <c r="P11" s="209">
        <v>355.15714500000001</v>
      </c>
      <c r="Q11" s="209">
        <v>391.77337500000004</v>
      </c>
      <c r="R11" s="100">
        <v>8</v>
      </c>
      <c r="S11" s="208">
        <v>31952.121395085946</v>
      </c>
      <c r="T11" s="208">
        <v>32410.280578298443</v>
      </c>
      <c r="U11" s="208">
        <v>35887.613509485942</v>
      </c>
      <c r="V11" s="208">
        <v>33598.549764248441</v>
      </c>
      <c r="W11" s="208">
        <v>37830.243089723437</v>
      </c>
    </row>
    <row r="12" spans="1:23" ht="13.5" thickBot="1" x14ac:dyDescent="0.3">
      <c r="A12" s="81" t="s">
        <v>287</v>
      </c>
      <c r="B12" s="211">
        <v>700</v>
      </c>
      <c r="C12" s="219">
        <v>114.76289546023706</v>
      </c>
      <c r="D12" s="219">
        <v>603.30232500000011</v>
      </c>
      <c r="E12" s="219">
        <v>663.03884999999991</v>
      </c>
      <c r="F12" s="219">
        <v>680.97810000000004</v>
      </c>
      <c r="G12" s="219">
        <v>750.73949999999991</v>
      </c>
      <c r="H12" s="219">
        <v>93.876048486473906</v>
      </c>
      <c r="I12" s="219">
        <v>509.18716230000007</v>
      </c>
      <c r="J12" s="219">
        <v>559.60478939999996</v>
      </c>
      <c r="K12" s="219">
        <v>574.74551640000004</v>
      </c>
      <c r="L12" s="219">
        <v>633.62413799999979</v>
      </c>
      <c r="M12" s="219">
        <v>74.136830467313146</v>
      </c>
      <c r="N12" s="219">
        <v>416.27860425000006</v>
      </c>
      <c r="O12" s="219">
        <v>457.49680649999993</v>
      </c>
      <c r="P12" s="219">
        <v>469.87488899999994</v>
      </c>
      <c r="Q12" s="219">
        <v>518.01025499999992</v>
      </c>
      <c r="R12" s="101">
        <v>10</v>
      </c>
      <c r="S12" s="208">
        <v>34739.743842943142</v>
      </c>
      <c r="T12" s="208">
        <v>35274.262890024394</v>
      </c>
      <c r="U12" s="208">
        <v>39331.151309743131</v>
      </c>
      <c r="V12" s="208">
        <v>36660.576940299397</v>
      </c>
      <c r="W12" s="208">
        <v>41597.552486686895</v>
      </c>
    </row>
    <row r="13" spans="1:23" ht="13.5" thickBot="1" x14ac:dyDescent="0.3">
      <c r="A13" s="82" t="s">
        <v>288</v>
      </c>
      <c r="B13" s="210">
        <v>800</v>
      </c>
      <c r="C13" s="209">
        <v>140.63992766067329</v>
      </c>
      <c r="D13" s="209">
        <v>853.24555000000021</v>
      </c>
      <c r="E13" s="209">
        <v>940.33790000000022</v>
      </c>
      <c r="F13" s="209">
        <v>966.57740000000024</v>
      </c>
      <c r="G13" s="209">
        <v>1068.3330000000001</v>
      </c>
      <c r="H13" s="209">
        <v>115.04346082643075</v>
      </c>
      <c r="I13" s="209">
        <v>720.13924420000023</v>
      </c>
      <c r="J13" s="209">
        <v>793.6451876000001</v>
      </c>
      <c r="K13" s="209">
        <v>815.79132560000028</v>
      </c>
      <c r="L13" s="209">
        <v>901.67305199999987</v>
      </c>
      <c r="M13" s="209">
        <v>90.853393268794946</v>
      </c>
      <c r="N13" s="209">
        <v>588.73942950000014</v>
      </c>
      <c r="O13" s="209">
        <v>648.83315100000004</v>
      </c>
      <c r="P13" s="209">
        <v>666.9384060000001</v>
      </c>
      <c r="Q13" s="209">
        <v>737.14976999999988</v>
      </c>
      <c r="R13" s="102">
        <v>10</v>
      </c>
      <c r="S13" s="208">
        <v>37607.390019476799</v>
      </c>
      <c r="T13" s="208">
        <v>38218.268930426791</v>
      </c>
      <c r="U13" s="208">
        <v>42854.712838676794</v>
      </c>
      <c r="V13" s="208">
        <v>39802.6278450268</v>
      </c>
      <c r="W13" s="208">
        <v>45444.885612326798</v>
      </c>
    </row>
    <row r="14" spans="1:23" ht="13.5" thickBot="1" x14ac:dyDescent="0.3">
      <c r="A14" s="81" t="s">
        <v>289</v>
      </c>
      <c r="B14" s="211">
        <v>900</v>
      </c>
      <c r="C14" s="219">
        <v>168.1342743736368</v>
      </c>
      <c r="D14" s="219">
        <v>886.86475000000019</v>
      </c>
      <c r="E14" s="219">
        <v>974.28350000000023</v>
      </c>
      <c r="F14" s="219">
        <v>1000.5230000000003</v>
      </c>
      <c r="G14" s="219">
        <v>1102.605</v>
      </c>
      <c r="H14" s="219">
        <v>137.5338364376349</v>
      </c>
      <c r="I14" s="219">
        <v>748.51384900000016</v>
      </c>
      <c r="J14" s="219">
        <v>822.29527400000018</v>
      </c>
      <c r="K14" s="219">
        <v>844.44141200000024</v>
      </c>
      <c r="L14" s="219">
        <v>930.5986200000001</v>
      </c>
      <c r="M14" s="219">
        <v>108.61474124536936</v>
      </c>
      <c r="N14" s="219">
        <v>611.93667750000009</v>
      </c>
      <c r="O14" s="219">
        <v>672.25561500000003</v>
      </c>
      <c r="P14" s="219">
        <v>690.36087000000009</v>
      </c>
      <c r="Q14" s="219">
        <v>760.79745000000003</v>
      </c>
      <c r="R14" s="101">
        <v>10</v>
      </c>
      <c r="S14" s="208">
        <v>40121.125766878875</v>
      </c>
      <c r="T14" s="208">
        <v>40808.364541697629</v>
      </c>
      <c r="U14" s="208">
        <v>46024.363938478869</v>
      </c>
      <c r="V14" s="208">
        <v>42590.768320622628</v>
      </c>
      <c r="W14" s="208">
        <v>48938.308308835127</v>
      </c>
    </row>
    <row r="15" spans="1:23" ht="13.5" thickBot="1" x14ac:dyDescent="0.3">
      <c r="A15" s="82" t="s">
        <v>290</v>
      </c>
      <c r="B15" s="210">
        <v>1000</v>
      </c>
      <c r="C15" s="209">
        <v>195.62862108660025</v>
      </c>
      <c r="D15" s="209">
        <v>938.94465000000002</v>
      </c>
      <c r="E15" s="209">
        <v>1030.0856999999999</v>
      </c>
      <c r="F15" s="209">
        <v>1057.3962000000001</v>
      </c>
      <c r="G15" s="209">
        <v>1163.7990000000002</v>
      </c>
      <c r="H15" s="209">
        <v>160.02421204883899</v>
      </c>
      <c r="I15" s="209">
        <v>792.46928460000004</v>
      </c>
      <c r="J15" s="209">
        <v>869.39233079999985</v>
      </c>
      <c r="K15" s="209">
        <v>892.44239279999999</v>
      </c>
      <c r="L15" s="209">
        <v>982.24635600000022</v>
      </c>
      <c r="M15" s="209">
        <v>126.37608922194377</v>
      </c>
      <c r="N15" s="209">
        <v>647.87180850000004</v>
      </c>
      <c r="O15" s="209">
        <v>710.75913299999979</v>
      </c>
      <c r="P15" s="209">
        <v>729.60337800000013</v>
      </c>
      <c r="Q15" s="209">
        <v>803.02131000000008</v>
      </c>
      <c r="R15" s="102">
        <v>16</v>
      </c>
      <c r="S15" s="208">
        <v>53522.213032530701</v>
      </c>
      <c r="T15" s="208">
        <v>54285.811671218195</v>
      </c>
      <c r="U15" s="208">
        <v>60081.366556530695</v>
      </c>
      <c r="V15" s="208">
        <v>56266.260314468185</v>
      </c>
      <c r="W15" s="208">
        <v>63319.082523593192</v>
      </c>
    </row>
    <row r="16" spans="1:23" ht="13.5" thickBot="1" x14ac:dyDescent="0.3">
      <c r="A16" s="81" t="s">
        <v>291</v>
      </c>
      <c r="B16" s="211">
        <v>1100</v>
      </c>
      <c r="C16" s="219">
        <v>221.50565328703652</v>
      </c>
      <c r="D16" s="219">
        <v>1198.6942500000002</v>
      </c>
      <c r="E16" s="219">
        <v>1318.0904999999998</v>
      </c>
      <c r="F16" s="219">
        <v>1353.9690000000001</v>
      </c>
      <c r="G16" s="219">
        <v>1493.415</v>
      </c>
      <c r="H16" s="219">
        <v>181.19162438879587</v>
      </c>
      <c r="I16" s="219">
        <v>1011.697947</v>
      </c>
      <c r="J16" s="219">
        <v>1112.4683819999998</v>
      </c>
      <c r="K16" s="219">
        <v>1142.749836</v>
      </c>
      <c r="L16" s="219">
        <v>1260.4422599999998</v>
      </c>
      <c r="M16" s="219">
        <v>143.09265202342561</v>
      </c>
      <c r="N16" s="219">
        <v>827.09903250000002</v>
      </c>
      <c r="O16" s="219">
        <v>909.48244499999987</v>
      </c>
      <c r="P16" s="219">
        <v>934.23860999999988</v>
      </c>
      <c r="Q16" s="219">
        <v>1030.4563499999999</v>
      </c>
      <c r="R16" s="101">
        <v>20</v>
      </c>
      <c r="S16" s="208">
        <v>56933.302270011598</v>
      </c>
      <c r="T16" s="208">
        <v>57773.260772567846</v>
      </c>
      <c r="U16" s="208">
        <v>64148.371146411599</v>
      </c>
      <c r="V16" s="208">
        <v>59951.75428014285</v>
      </c>
      <c r="W16" s="208">
        <v>67709.858710180342</v>
      </c>
    </row>
    <row r="17" spans="1:25" ht="13.5" thickBot="1" x14ac:dyDescent="0.3">
      <c r="A17" s="82" t="s">
        <v>292</v>
      </c>
      <c r="B17" s="210">
        <v>1200</v>
      </c>
      <c r="C17" s="209">
        <v>249</v>
      </c>
      <c r="D17" s="209">
        <v>1412.46</v>
      </c>
      <c r="E17" s="209">
        <v>1554.84</v>
      </c>
      <c r="F17" s="209">
        <v>1597.68</v>
      </c>
      <c r="G17" s="209">
        <v>1763.9999999999998</v>
      </c>
      <c r="H17" s="209">
        <v>203.68199999999999</v>
      </c>
      <c r="I17" s="209">
        <v>1192.1162400000001</v>
      </c>
      <c r="J17" s="209">
        <v>1312.28496</v>
      </c>
      <c r="K17" s="209">
        <v>1348.44192</v>
      </c>
      <c r="L17" s="209">
        <v>1488.8159999999998</v>
      </c>
      <c r="M17" s="209">
        <v>160.85399999999998</v>
      </c>
      <c r="N17" s="209">
        <v>974.59739999999999</v>
      </c>
      <c r="O17" s="209">
        <v>1072.8396</v>
      </c>
      <c r="P17" s="209">
        <v>1102.3991999999998</v>
      </c>
      <c r="Q17" s="209">
        <v>1217.1599999999999</v>
      </c>
      <c r="R17" s="102">
        <v>20</v>
      </c>
      <c r="S17" s="208">
        <v>59762.328013524784</v>
      </c>
      <c r="T17" s="208">
        <v>60678.646379949787</v>
      </c>
      <c r="U17" s="208">
        <v>67633.312242324784</v>
      </c>
      <c r="V17" s="208">
        <v>63055.184751849774</v>
      </c>
      <c r="W17" s="208">
        <v>71518.571402799775</v>
      </c>
    </row>
    <row r="18" spans="1:25" ht="13.5" thickBot="1" x14ac:dyDescent="0.3">
      <c r="A18" s="81" t="s">
        <v>293</v>
      </c>
      <c r="B18" s="211">
        <v>1300</v>
      </c>
      <c r="C18" s="219">
        <v>276.49434671296348</v>
      </c>
      <c r="D18" s="219">
        <v>1702.5359000000005</v>
      </c>
      <c r="E18" s="219">
        <v>1876.6822000000002</v>
      </c>
      <c r="F18" s="219">
        <v>1929.1612000000005</v>
      </c>
      <c r="G18" s="219">
        <v>2132.634</v>
      </c>
      <c r="H18" s="219">
        <v>226.1723756112041</v>
      </c>
      <c r="I18" s="219">
        <v>1436.9402996000003</v>
      </c>
      <c r="J18" s="219">
        <v>1583.9197768000001</v>
      </c>
      <c r="K18" s="219">
        <v>1628.2120528000003</v>
      </c>
      <c r="L18" s="219">
        <v>1799.9430959999997</v>
      </c>
      <c r="M18" s="219">
        <v>178.61534797657441</v>
      </c>
      <c r="N18" s="219">
        <v>1174.749771</v>
      </c>
      <c r="O18" s="219">
        <v>1294.9107180000001</v>
      </c>
      <c r="P18" s="219">
        <v>1331.1212280000002</v>
      </c>
      <c r="Q18" s="219">
        <v>1471.5174599999998</v>
      </c>
      <c r="R18" s="101">
        <v>20</v>
      </c>
      <c r="S18" s="208">
        <v>64051.555892341537</v>
      </c>
      <c r="T18" s="208">
        <v>65044.234122635273</v>
      </c>
      <c r="U18" s="208">
        <v>72578.455473541529</v>
      </c>
      <c r="V18" s="208">
        <v>67618.81735886028</v>
      </c>
      <c r="W18" s="208">
        <v>76787.486230722774</v>
      </c>
    </row>
    <row r="19" spans="1:25" ht="13.5" thickBot="1" x14ac:dyDescent="0.3">
      <c r="A19" s="82" t="s">
        <v>294</v>
      </c>
      <c r="B19" s="210">
        <v>1400</v>
      </c>
      <c r="C19" s="209">
        <v>302.37137891339978</v>
      </c>
      <c r="D19" s="209">
        <v>1734.1775000000005</v>
      </c>
      <c r="E19" s="209">
        <v>1908.6310000000001</v>
      </c>
      <c r="F19" s="209">
        <v>1961.1100000000006</v>
      </c>
      <c r="G19" s="209">
        <v>2164.8900000000003</v>
      </c>
      <c r="H19" s="209">
        <v>247.33978795116099</v>
      </c>
      <c r="I19" s="209">
        <v>1463.6458100000002</v>
      </c>
      <c r="J19" s="209">
        <v>1610.884564</v>
      </c>
      <c r="K19" s="209">
        <v>1655.1768400000005</v>
      </c>
      <c r="L19" s="209">
        <v>1827.1671600000002</v>
      </c>
      <c r="M19" s="209">
        <v>195.33191077805625</v>
      </c>
      <c r="N19" s="209">
        <v>1196.5824750000002</v>
      </c>
      <c r="O19" s="209">
        <v>1316.9553899999999</v>
      </c>
      <c r="P19" s="209">
        <v>1353.1659000000002</v>
      </c>
      <c r="Q19" s="209">
        <v>1493.7741000000001</v>
      </c>
      <c r="R19" s="102">
        <v>20</v>
      </c>
      <c r="S19" s="208">
        <v>66853.958631131842</v>
      </c>
      <c r="T19" s="208">
        <v>67922.996725294332</v>
      </c>
      <c r="U19" s="208">
        <v>76036.773564731848</v>
      </c>
      <c r="V19" s="208">
        <v>70695.624825844337</v>
      </c>
      <c r="W19" s="208">
        <v>80569.575918619346</v>
      </c>
      <c r="Y19" s="90"/>
    </row>
    <row r="20" spans="1:25" ht="13.5" thickBot="1" x14ac:dyDescent="0.3">
      <c r="A20" s="81" t="s">
        <v>295</v>
      </c>
      <c r="B20" s="211">
        <v>1500</v>
      </c>
      <c r="C20" s="219">
        <v>329.86572562636326</v>
      </c>
      <c r="D20" s="219">
        <v>1883.9946500000005</v>
      </c>
      <c r="E20" s="219">
        <v>2074.3777</v>
      </c>
      <c r="F20" s="219">
        <v>2131.6761999999999</v>
      </c>
      <c r="G20" s="219">
        <v>2354.0790000000002</v>
      </c>
      <c r="H20" s="219">
        <v>269.8301635623651</v>
      </c>
      <c r="I20" s="219">
        <v>1590.0914846000003</v>
      </c>
      <c r="J20" s="219">
        <v>1750.7747787999999</v>
      </c>
      <c r="K20" s="219">
        <v>1799.1347127999998</v>
      </c>
      <c r="L20" s="219">
        <v>1986.842676</v>
      </c>
      <c r="M20" s="219">
        <v>213.09325875463068</v>
      </c>
      <c r="N20" s="219">
        <v>1299.9563085000002</v>
      </c>
      <c r="O20" s="219">
        <v>1431.3206129999999</v>
      </c>
      <c r="P20" s="219">
        <v>1470.8565779999999</v>
      </c>
      <c r="Q20" s="219">
        <v>1624.3145099999999</v>
      </c>
      <c r="R20" s="101">
        <v>30</v>
      </c>
      <c r="S20" s="208">
        <v>79992.046908919423</v>
      </c>
      <c r="T20" s="208">
        <v>81137.444866950653</v>
      </c>
      <c r="U20" s="208">
        <v>89830.777194919414</v>
      </c>
      <c r="V20" s="208">
        <v>84108.117831825642</v>
      </c>
      <c r="W20" s="208">
        <v>94687.351145513167</v>
      </c>
    </row>
    <row r="21" spans="1:25" ht="13.5" thickBot="1" x14ac:dyDescent="0.3">
      <c r="A21" s="82" t="s">
        <v>296</v>
      </c>
      <c r="B21" s="210">
        <v>1600</v>
      </c>
      <c r="C21" s="209">
        <v>357.36007233932673</v>
      </c>
      <c r="D21" s="209">
        <v>2005.5447250000009</v>
      </c>
      <c r="E21" s="209">
        <v>2207.56205</v>
      </c>
      <c r="F21" s="209">
        <v>2268.3413</v>
      </c>
      <c r="G21" s="209">
        <v>2504.3235</v>
      </c>
      <c r="H21" s="209">
        <v>292.32053917356922</v>
      </c>
      <c r="I21" s="209">
        <v>1692.6797479000006</v>
      </c>
      <c r="J21" s="209">
        <v>1863.1823701999999</v>
      </c>
      <c r="K21" s="209">
        <v>1914.4800571999999</v>
      </c>
      <c r="L21" s="209">
        <v>2113.649034</v>
      </c>
      <c r="M21" s="209">
        <v>230.85460673120505</v>
      </c>
      <c r="N21" s="209">
        <v>1383.8258602500005</v>
      </c>
      <c r="O21" s="209">
        <v>1523.2178145</v>
      </c>
      <c r="P21" s="209">
        <v>1565.155497</v>
      </c>
      <c r="Q21" s="209">
        <v>1727.9832149999997</v>
      </c>
      <c r="R21" s="102">
        <v>30</v>
      </c>
      <c r="S21" s="208">
        <v>82656.079052289599</v>
      </c>
      <c r="T21" s="208">
        <v>83877.836874189583</v>
      </c>
      <c r="U21" s="208">
        <v>93150.724690689618</v>
      </c>
      <c r="V21" s="208">
        <v>87046.554703389585</v>
      </c>
      <c r="W21" s="208">
        <v>98331.07023798961</v>
      </c>
    </row>
    <row r="22" spans="1:25" ht="13.5" thickBot="1" x14ac:dyDescent="0.3">
      <c r="A22" s="81" t="s">
        <v>297</v>
      </c>
      <c r="B22" s="211">
        <v>1700</v>
      </c>
      <c r="C22" s="219">
        <v>383.23710453976292</v>
      </c>
      <c r="D22" s="219">
        <v>2255.4879500000011</v>
      </c>
      <c r="E22" s="219">
        <v>2484.8611000000001</v>
      </c>
      <c r="F22" s="219">
        <v>2553.9405999999999</v>
      </c>
      <c r="G22" s="219">
        <v>2821.9170000000004</v>
      </c>
      <c r="H22" s="219">
        <v>313.48795151352607</v>
      </c>
      <c r="I22" s="219">
        <v>1903.6318298000008</v>
      </c>
      <c r="J22" s="219">
        <v>2097.2227683999999</v>
      </c>
      <c r="K22" s="219">
        <v>2155.5258663999998</v>
      </c>
      <c r="L22" s="219">
        <v>2381.6979480000005</v>
      </c>
      <c r="M22" s="219">
        <v>247.57116953268687</v>
      </c>
      <c r="N22" s="219">
        <v>1556.2866855000007</v>
      </c>
      <c r="O22" s="219">
        <v>1714.554159</v>
      </c>
      <c r="P22" s="219">
        <v>1762.2190139999998</v>
      </c>
      <c r="Q22" s="219">
        <v>1947.1227300000003</v>
      </c>
      <c r="R22" s="101">
        <v>30</v>
      </c>
      <c r="S22" s="208">
        <v>85722.108618542523</v>
      </c>
      <c r="T22" s="208">
        <v>87020.226304311276</v>
      </c>
      <c r="U22" s="208">
        <v>96872.669609342513</v>
      </c>
      <c r="V22" s="208">
        <v>90386.988997836277</v>
      </c>
      <c r="W22" s="208">
        <v>102376.78675334877</v>
      </c>
    </row>
    <row r="23" spans="1:25" ht="13.5" thickBot="1" x14ac:dyDescent="0.3">
      <c r="A23" s="82" t="s">
        <v>298</v>
      </c>
      <c r="B23" s="210">
        <v>1800</v>
      </c>
      <c r="C23" s="209">
        <v>410.73145125272646</v>
      </c>
      <c r="D23" s="209">
        <v>2549.8486500000008</v>
      </c>
      <c r="E23" s="209">
        <v>2811.0297000000005</v>
      </c>
      <c r="F23" s="209">
        <v>2889.7482000000005</v>
      </c>
      <c r="G23" s="209">
        <v>3194.9189999999999</v>
      </c>
      <c r="H23" s="209">
        <v>335.97832712473024</v>
      </c>
      <c r="I23" s="209">
        <v>2152.0722606000008</v>
      </c>
      <c r="J23" s="209">
        <v>2372.5090668000007</v>
      </c>
      <c r="K23" s="209">
        <v>2438.9474808000004</v>
      </c>
      <c r="L23" s="209">
        <v>2696.5116359999997</v>
      </c>
      <c r="M23" s="209">
        <v>265.33251750926127</v>
      </c>
      <c r="N23" s="209">
        <v>1759.3955685000005</v>
      </c>
      <c r="O23" s="209">
        <v>1939.6104930000001</v>
      </c>
      <c r="P23" s="209">
        <v>1993.9262580000002</v>
      </c>
      <c r="Q23" s="209">
        <v>2204.4941099999996</v>
      </c>
      <c r="R23" s="102">
        <v>30</v>
      </c>
      <c r="S23" s="208">
        <v>88846.500371622606</v>
      </c>
      <c r="T23" s="208">
        <v>90220.977921260113</v>
      </c>
      <c r="U23" s="208">
        <v>100652.97671482262</v>
      </c>
      <c r="V23" s="208">
        <v>93785.785479110113</v>
      </c>
      <c r="W23" s="208">
        <v>106480.86545553511</v>
      </c>
    </row>
    <row r="24" spans="1:25" ht="13.5" thickBot="1" x14ac:dyDescent="0.3">
      <c r="A24" s="81" t="s">
        <v>299</v>
      </c>
      <c r="B24" s="211">
        <v>1900</v>
      </c>
      <c r="C24" s="219">
        <v>438.22579796568994</v>
      </c>
      <c r="D24" s="219">
        <v>2583.4678500000009</v>
      </c>
      <c r="E24" s="219">
        <v>2844.9753000000005</v>
      </c>
      <c r="F24" s="219">
        <v>2923.6938000000005</v>
      </c>
      <c r="G24" s="219">
        <v>3229.1910000000003</v>
      </c>
      <c r="H24" s="219">
        <v>358.46870273593436</v>
      </c>
      <c r="I24" s="219">
        <v>2180.4468654000002</v>
      </c>
      <c r="J24" s="219">
        <v>2401.1591532000007</v>
      </c>
      <c r="K24" s="219">
        <v>2467.5975672000004</v>
      </c>
      <c r="L24" s="219">
        <v>2725.4372039999998</v>
      </c>
      <c r="M24" s="219">
        <v>283.09386548583569</v>
      </c>
      <c r="N24" s="219">
        <v>1782.5928165000005</v>
      </c>
      <c r="O24" s="219">
        <v>1963.0329570000004</v>
      </c>
      <c r="P24" s="219">
        <v>2017.3487220000004</v>
      </c>
      <c r="Q24" s="219">
        <v>2228.1417900000001</v>
      </c>
      <c r="R24" s="101">
        <v>30</v>
      </c>
      <c r="S24" s="208">
        <v>91136.51388213117</v>
      </c>
      <c r="T24" s="208">
        <v>92587.351295637418</v>
      </c>
      <c r="U24" s="208">
        <v>103598.90557773117</v>
      </c>
      <c r="V24" s="208">
        <v>96350.20371781243</v>
      </c>
      <c r="W24" s="208">
        <v>109750.56591514994</v>
      </c>
    </row>
    <row r="25" spans="1:25" ht="13.5" thickBot="1" x14ac:dyDescent="0.3">
      <c r="A25" s="82" t="s">
        <v>300</v>
      </c>
      <c r="B25" s="210">
        <v>2000</v>
      </c>
      <c r="C25" s="209">
        <v>464.10283016612618</v>
      </c>
      <c r="D25" s="209">
        <v>2688.8675250000006</v>
      </c>
      <c r="E25" s="209">
        <v>2961.8524499999999</v>
      </c>
      <c r="F25" s="209">
        <v>3044.0517000000009</v>
      </c>
      <c r="G25" s="209">
        <v>3362.9715000000001</v>
      </c>
      <c r="H25" s="209">
        <v>379.63611507589115</v>
      </c>
      <c r="I25" s="209">
        <v>2269.4041911000004</v>
      </c>
      <c r="J25" s="209">
        <v>2499.8034677999995</v>
      </c>
      <c r="K25" s="209">
        <v>2569.1796348000007</v>
      </c>
      <c r="L25" s="209">
        <v>2838.3479459999999</v>
      </c>
      <c r="M25" s="209">
        <v>299.81042828731751</v>
      </c>
      <c r="N25" s="209">
        <v>1855.3185922500002</v>
      </c>
      <c r="O25" s="209">
        <v>2043.6781904999996</v>
      </c>
      <c r="P25" s="209">
        <v>2100.3956730000004</v>
      </c>
      <c r="Q25" s="209">
        <v>2320.450335</v>
      </c>
      <c r="R25" s="102">
        <v>40</v>
      </c>
      <c r="S25" s="208">
        <v>105089.90912616024</v>
      </c>
      <c r="T25" s="208">
        <v>106617.10640353525</v>
      </c>
      <c r="U25" s="208">
        <v>118208.21617416025</v>
      </c>
      <c r="V25" s="208">
        <v>110578.00369003526</v>
      </c>
      <c r="W25" s="208">
        <v>124683.64810828526</v>
      </c>
    </row>
    <row r="26" spans="1:25" ht="13.5" thickBot="1" x14ac:dyDescent="0.3">
      <c r="A26" s="81" t="s">
        <v>301</v>
      </c>
      <c r="B26" s="211">
        <v>2100</v>
      </c>
      <c r="C26" s="219">
        <v>491.5971768790896</v>
      </c>
      <c r="D26" s="219">
        <v>2940.7883500000007</v>
      </c>
      <c r="E26" s="219">
        <v>3241.1482999999998</v>
      </c>
      <c r="F26" s="219">
        <v>3331.6478000000006</v>
      </c>
      <c r="G26" s="219">
        <v>3682.5809999999997</v>
      </c>
      <c r="H26" s="219">
        <v>402.12649068709527</v>
      </c>
      <c r="I26" s="219">
        <v>2482.025367400001</v>
      </c>
      <c r="J26" s="219">
        <v>2735.5291652000001</v>
      </c>
      <c r="K26" s="219">
        <v>2811.9107432000005</v>
      </c>
      <c r="L26" s="219">
        <v>3108.0983639999999</v>
      </c>
      <c r="M26" s="219">
        <v>317.57177626389188</v>
      </c>
      <c r="N26" s="219">
        <v>2029.1439615000004</v>
      </c>
      <c r="O26" s="219">
        <v>2236.392327</v>
      </c>
      <c r="P26" s="219">
        <v>2298.8369820000007</v>
      </c>
      <c r="Q26" s="219">
        <v>2540.9808899999998</v>
      </c>
      <c r="R26" s="101">
        <v>40</v>
      </c>
      <c r="S26" s="208">
        <v>108234.0288281393</v>
      </c>
      <c r="T26" s="208">
        <v>109837.58596938307</v>
      </c>
      <c r="U26" s="208">
        <v>122008.25122853932</v>
      </c>
      <c r="V26" s="208">
        <v>113996.52812020807</v>
      </c>
      <c r="W26" s="208">
        <v>128807.45475937055</v>
      </c>
    </row>
    <row r="27" spans="1:25" ht="13.5" thickBot="1" x14ac:dyDescent="0.3">
      <c r="A27" s="82" t="s">
        <v>302</v>
      </c>
      <c r="B27" s="210">
        <v>2200</v>
      </c>
      <c r="C27" s="209">
        <v>519.09152359205314</v>
      </c>
      <c r="D27" s="209">
        <v>3235.1490500000009</v>
      </c>
      <c r="E27" s="209">
        <v>3567.3169000000003</v>
      </c>
      <c r="F27" s="209">
        <v>3667.4554000000007</v>
      </c>
      <c r="G27" s="209">
        <v>4055.5830000000005</v>
      </c>
      <c r="H27" s="209">
        <v>424.61686629829944</v>
      </c>
      <c r="I27" s="209">
        <v>2730.4657982000003</v>
      </c>
      <c r="J27" s="209">
        <v>3010.8154636000004</v>
      </c>
      <c r="K27" s="209">
        <v>3095.3323576000003</v>
      </c>
      <c r="L27" s="209">
        <v>3422.9120520000001</v>
      </c>
      <c r="M27" s="209">
        <v>335.33312424046636</v>
      </c>
      <c r="N27" s="209">
        <v>2232.2528445000007</v>
      </c>
      <c r="O27" s="209">
        <v>2461.4486609999999</v>
      </c>
      <c r="P27" s="209">
        <v>2530.5442260000004</v>
      </c>
      <c r="Q27" s="209">
        <v>2798.3522699999999</v>
      </c>
      <c r="R27" s="102">
        <v>40</v>
      </c>
      <c r="S27" s="208">
        <v>111715.23673863593</v>
      </c>
      <c r="T27" s="208">
        <v>113395.15374374844</v>
      </c>
      <c r="U27" s="208">
        <v>126145.37449143594</v>
      </c>
      <c r="V27" s="208">
        <v>117752.14075889843</v>
      </c>
      <c r="W27" s="208">
        <v>133268.34961897344</v>
      </c>
    </row>
    <row r="28" spans="1:25" ht="13.5" thickBot="1" x14ac:dyDescent="0.3">
      <c r="A28" s="81" t="s">
        <v>303</v>
      </c>
      <c r="B28" s="211">
        <v>2300</v>
      </c>
      <c r="C28" s="219">
        <v>544.96855579248938</v>
      </c>
      <c r="D28" s="219">
        <v>3397.1614000000009</v>
      </c>
      <c r="E28" s="219">
        <v>3745.3772000000004</v>
      </c>
      <c r="F28" s="219">
        <v>3850.3352000000009</v>
      </c>
      <c r="G28" s="219">
        <v>4257.2040000000006</v>
      </c>
      <c r="H28" s="219">
        <v>445.78427863825624</v>
      </c>
      <c r="I28" s="219">
        <v>2867.2042216000004</v>
      </c>
      <c r="J28" s="219">
        <v>3161.0983568000001</v>
      </c>
      <c r="K28" s="219">
        <v>3249.6829088000004</v>
      </c>
      <c r="L28" s="219">
        <v>3593.0801760000004</v>
      </c>
      <c r="M28" s="219">
        <v>352.04968704194818</v>
      </c>
      <c r="N28" s="219">
        <v>2344.0413660000004</v>
      </c>
      <c r="O28" s="219">
        <v>2584.3102680000002</v>
      </c>
      <c r="P28" s="219">
        <v>2656.7312880000004</v>
      </c>
      <c r="Q28" s="219">
        <v>2937.4707600000002</v>
      </c>
      <c r="R28" s="101">
        <v>40</v>
      </c>
      <c r="S28" s="208">
        <v>114386.34215115887</v>
      </c>
      <c r="T28" s="208">
        <v>116142.61902014012</v>
      </c>
      <c r="U28" s="208">
        <v>129472.39525635887</v>
      </c>
      <c r="V28" s="208">
        <v>120697.65089961512</v>
      </c>
      <c r="W28" s="208">
        <v>136919.14198060261</v>
      </c>
    </row>
    <row r="29" spans="1:25" ht="13.5" thickBot="1" x14ac:dyDescent="0.3">
      <c r="A29" s="82" t="s">
        <v>304</v>
      </c>
      <c r="B29" s="210">
        <v>2400</v>
      </c>
      <c r="C29" s="209">
        <v>572.46290250545292</v>
      </c>
      <c r="D29" s="209">
        <v>3430.780600000001</v>
      </c>
      <c r="E29" s="209">
        <v>3779.3228000000004</v>
      </c>
      <c r="F29" s="209">
        <v>3884.2808000000009</v>
      </c>
      <c r="G29" s="209">
        <v>4291.4760000000006</v>
      </c>
      <c r="H29" s="209">
        <v>468.27465424946047</v>
      </c>
      <c r="I29" s="209">
        <v>2895.5788264000003</v>
      </c>
      <c r="J29" s="209">
        <v>3189.7484432000006</v>
      </c>
      <c r="K29" s="209">
        <v>3278.3329952000004</v>
      </c>
      <c r="L29" s="209">
        <v>3622.005744</v>
      </c>
      <c r="M29" s="209">
        <v>369.81103501852266</v>
      </c>
      <c r="N29" s="209">
        <v>2367.2386140000003</v>
      </c>
      <c r="O29" s="209">
        <v>2607.7327319999999</v>
      </c>
      <c r="P29" s="209">
        <v>2680.1537520000002</v>
      </c>
      <c r="Q29" s="209">
        <v>2961.1184399999997</v>
      </c>
      <c r="R29" s="102">
        <v>40</v>
      </c>
      <c r="S29" s="208">
        <v>116660.19791519195</v>
      </c>
      <c r="T29" s="208">
        <v>118492.83464804197</v>
      </c>
      <c r="U29" s="208">
        <v>132402.16637279198</v>
      </c>
      <c r="V29" s="208">
        <v>123245.91139184193</v>
      </c>
      <c r="W29" s="208">
        <v>140172.68469374199</v>
      </c>
    </row>
    <row r="30" spans="1:25" ht="13.5" thickBot="1" x14ac:dyDescent="0.3">
      <c r="A30" s="81" t="s">
        <v>305</v>
      </c>
      <c r="B30" s="211">
        <v>2500</v>
      </c>
      <c r="C30" s="219">
        <v>599.95724921841634</v>
      </c>
      <c r="D30" s="219">
        <v>3626.0887500000003</v>
      </c>
      <c r="E30" s="219">
        <v>3997.4355000000005</v>
      </c>
      <c r="F30" s="219">
        <v>4109.3549999999996</v>
      </c>
      <c r="G30" s="219">
        <v>4543.2449999999999</v>
      </c>
      <c r="H30" s="219">
        <v>490.76502986066453</v>
      </c>
      <c r="I30" s="219">
        <v>3060.418905</v>
      </c>
      <c r="J30" s="219">
        <v>3373.8355620000002</v>
      </c>
      <c r="K30" s="219">
        <v>3468.2956199999999</v>
      </c>
      <c r="L30" s="219">
        <v>3834.4987799999994</v>
      </c>
      <c r="M30" s="219">
        <v>387.57238299509692</v>
      </c>
      <c r="N30" s="219">
        <v>2502.0012375000001</v>
      </c>
      <c r="O30" s="219">
        <v>2758.2304949999998</v>
      </c>
      <c r="P30" s="219">
        <v>2835.4549499999994</v>
      </c>
      <c r="Q30" s="219">
        <v>3134.8390499999996</v>
      </c>
      <c r="R30" s="101">
        <v>50</v>
      </c>
      <c r="S30" s="208">
        <v>130755.50245662208</v>
      </c>
      <c r="T30" s="208">
        <v>132664.49905334084</v>
      </c>
      <c r="U30" s="208">
        <v>147153.38626662211</v>
      </c>
      <c r="V30" s="208">
        <v>137615.62066146583</v>
      </c>
      <c r="W30" s="208">
        <v>155247.67618427833</v>
      </c>
    </row>
    <row r="31" spans="1:25" ht="13.5" thickBot="1" x14ac:dyDescent="0.3">
      <c r="A31" s="82" t="s">
        <v>306</v>
      </c>
      <c r="B31" s="210">
        <v>2600</v>
      </c>
      <c r="C31" s="209">
        <v>625.83428141885258</v>
      </c>
      <c r="D31" s="209">
        <v>3788.1011000000012</v>
      </c>
      <c r="E31" s="209">
        <v>4175.4958000000006</v>
      </c>
      <c r="F31" s="209">
        <v>4292.2348000000002</v>
      </c>
      <c r="G31" s="209">
        <v>4744.866</v>
      </c>
      <c r="H31" s="209">
        <v>511.93244220062138</v>
      </c>
      <c r="I31" s="209">
        <v>3197.157328400001</v>
      </c>
      <c r="J31" s="209">
        <v>3524.1184552</v>
      </c>
      <c r="K31" s="209">
        <v>3622.6461712</v>
      </c>
      <c r="L31" s="209">
        <v>4004.6669039999997</v>
      </c>
      <c r="M31" s="209">
        <v>404.28894579657873</v>
      </c>
      <c r="N31" s="209">
        <v>2613.7897590000007</v>
      </c>
      <c r="O31" s="209">
        <v>2881.0921019999996</v>
      </c>
      <c r="P31" s="209">
        <v>2961.6420119999998</v>
      </c>
      <c r="Q31" s="209">
        <v>3273.9575399999994</v>
      </c>
      <c r="R31" s="102">
        <v>50</v>
      </c>
      <c r="S31" s="208">
        <v>133557.34336634426</v>
      </c>
      <c r="T31" s="208">
        <v>135542.69982693176</v>
      </c>
      <c r="U31" s="208">
        <v>150611.14252874427</v>
      </c>
      <c r="V31" s="208">
        <v>140691.86629938177</v>
      </c>
      <c r="W31" s="208">
        <v>159029.20404310673</v>
      </c>
    </row>
    <row r="32" spans="1:25" ht="13.5" thickBot="1" x14ac:dyDescent="0.3">
      <c r="A32" s="81" t="s">
        <v>307</v>
      </c>
      <c r="B32" s="211">
        <v>2700</v>
      </c>
      <c r="C32" s="219">
        <v>653.328628131816</v>
      </c>
      <c r="D32" s="219">
        <v>4082.4618</v>
      </c>
      <c r="E32" s="219">
        <v>4501.6644000000006</v>
      </c>
      <c r="F32" s="219">
        <v>4628.0424000000003</v>
      </c>
      <c r="G32" s="219">
        <v>5117.8679999999995</v>
      </c>
      <c r="H32" s="219">
        <v>534.42281781182544</v>
      </c>
      <c r="I32" s="219">
        <v>3445.5977591999999</v>
      </c>
      <c r="J32" s="219">
        <v>3799.4047536000003</v>
      </c>
      <c r="K32" s="219">
        <v>3906.0677855999998</v>
      </c>
      <c r="L32" s="219">
        <v>4319.4805919999999</v>
      </c>
      <c r="M32" s="219">
        <v>422.05029377315316</v>
      </c>
      <c r="N32" s="219">
        <v>2816.8986419999997</v>
      </c>
      <c r="O32" s="219">
        <v>3106.1484359999999</v>
      </c>
      <c r="P32" s="219">
        <v>3193.349256</v>
      </c>
      <c r="Q32" s="219">
        <v>3531.3289199999995</v>
      </c>
      <c r="R32" s="101">
        <v>50</v>
      </c>
      <c r="S32" s="208">
        <v>136762.590678215</v>
      </c>
      <c r="T32" s="208">
        <v>138824.30700267124</v>
      </c>
      <c r="U32" s="208">
        <v>154472.30519301497</v>
      </c>
      <c r="V32" s="208">
        <v>144171.51833944625</v>
      </c>
      <c r="W32" s="208">
        <v>163214.13830408375</v>
      </c>
    </row>
    <row r="33" spans="1:23" ht="13.5" thickBot="1" x14ac:dyDescent="0.3">
      <c r="A33" s="82" t="s">
        <v>308</v>
      </c>
      <c r="B33" s="210">
        <v>2800</v>
      </c>
      <c r="C33" s="209">
        <v>680.82297484477954</v>
      </c>
      <c r="D33" s="209">
        <v>4246.4517500000011</v>
      </c>
      <c r="E33" s="209">
        <v>4681.7215000000006</v>
      </c>
      <c r="F33" s="209">
        <v>4812.9190000000008</v>
      </c>
      <c r="G33" s="209">
        <v>5321.5050000000001</v>
      </c>
      <c r="H33" s="209">
        <v>556.91319342302961</v>
      </c>
      <c r="I33" s="209">
        <v>3584.0052770000011</v>
      </c>
      <c r="J33" s="209">
        <v>3951.3729460000009</v>
      </c>
      <c r="K33" s="209">
        <v>4062.1036360000007</v>
      </c>
      <c r="L33" s="209">
        <v>4491.3502200000003</v>
      </c>
      <c r="M33" s="209">
        <v>439.81164174972758</v>
      </c>
      <c r="N33" s="209">
        <v>2930.0517075000007</v>
      </c>
      <c r="O33" s="209">
        <v>3230.3878350000005</v>
      </c>
      <c r="P33" s="209">
        <v>3320.9141100000002</v>
      </c>
      <c r="Q33" s="209">
        <v>3671.8384499999997</v>
      </c>
      <c r="R33" s="102">
        <v>50</v>
      </c>
      <c r="S33" s="208">
        <v>139443.83569716284</v>
      </c>
      <c r="T33" s="208">
        <v>141581.91188548785</v>
      </c>
      <c r="U33" s="208">
        <v>157809.46556436285</v>
      </c>
      <c r="V33" s="208">
        <v>147127.16808658786</v>
      </c>
      <c r="W33" s="208">
        <v>166875.07027213782</v>
      </c>
    </row>
    <row r="34" spans="1:23" ht="13.5" thickBot="1" x14ac:dyDescent="0.3">
      <c r="A34" s="81" t="s">
        <v>309</v>
      </c>
      <c r="B34" s="211">
        <v>2900</v>
      </c>
      <c r="C34" s="219">
        <v>706.70000704521578</v>
      </c>
      <c r="D34" s="219">
        <v>4278.093350000001</v>
      </c>
      <c r="E34" s="219">
        <v>4713.6703000000016</v>
      </c>
      <c r="F34" s="219">
        <v>4844.8678000000009</v>
      </c>
      <c r="G34" s="219">
        <v>5353.7610000000004</v>
      </c>
      <c r="H34" s="219">
        <v>578.08060576298647</v>
      </c>
      <c r="I34" s="219">
        <v>3610.7107874000003</v>
      </c>
      <c r="J34" s="219">
        <v>3978.3377332000009</v>
      </c>
      <c r="K34" s="219">
        <v>4089.0684232000003</v>
      </c>
      <c r="L34" s="219">
        <v>4518.5742840000003</v>
      </c>
      <c r="M34" s="219">
        <v>456.5282045512094</v>
      </c>
      <c r="N34" s="219">
        <v>2951.8844115000002</v>
      </c>
      <c r="O34" s="219">
        <v>3252.4325070000009</v>
      </c>
      <c r="P34" s="219">
        <v>3342.9587820000006</v>
      </c>
      <c r="Q34" s="219">
        <v>3694.0950899999998</v>
      </c>
      <c r="R34" s="101">
        <v>50</v>
      </c>
      <c r="S34" s="208">
        <v>141679.16953247224</v>
      </c>
      <c r="T34" s="208">
        <v>143893.60558466599</v>
      </c>
      <c r="U34" s="208">
        <v>160700.71475207224</v>
      </c>
      <c r="V34" s="208">
        <v>149636.90665009097</v>
      </c>
      <c r="W34" s="208">
        <v>170090.0910565535</v>
      </c>
    </row>
    <row r="35" spans="1:23" ht="13.5" thickBot="1" x14ac:dyDescent="0.3">
      <c r="A35" s="82" t="s">
        <v>310</v>
      </c>
      <c r="B35" s="210">
        <v>3000</v>
      </c>
      <c r="C35" s="209">
        <v>734.19435375817943</v>
      </c>
      <c r="D35" s="209">
        <v>4311.7125500000011</v>
      </c>
      <c r="E35" s="209">
        <v>4747.6159000000016</v>
      </c>
      <c r="F35" s="209">
        <v>4878.8134000000009</v>
      </c>
      <c r="G35" s="209">
        <v>5388.0330000000004</v>
      </c>
      <c r="H35" s="209">
        <v>600.57098137419075</v>
      </c>
      <c r="I35" s="209">
        <v>3639.0853922000006</v>
      </c>
      <c r="J35" s="209">
        <v>4006.9878196000009</v>
      </c>
      <c r="K35" s="209">
        <v>4117.7185096000012</v>
      </c>
      <c r="L35" s="209">
        <v>4547.4998519999999</v>
      </c>
      <c r="M35" s="209">
        <v>474.28955252778394</v>
      </c>
      <c r="N35" s="209">
        <v>2975.0816595000006</v>
      </c>
      <c r="O35" s="209">
        <v>3275.8549710000007</v>
      </c>
      <c r="P35" s="209">
        <v>3366.3812460000004</v>
      </c>
      <c r="Q35" s="209">
        <v>3717.7427699999998</v>
      </c>
      <c r="R35" s="102">
        <v>50</v>
      </c>
      <c r="S35" s="208">
        <v>143954.7498070774</v>
      </c>
      <c r="T35" s="208">
        <v>146245.54572313983</v>
      </c>
      <c r="U35" s="208">
        <v>163632.21037907738</v>
      </c>
      <c r="V35" s="208">
        <v>152186.89165288984</v>
      </c>
      <c r="W35" s="208">
        <v>173345.35828026489</v>
      </c>
    </row>
    <row r="36" spans="1:23" ht="13.5" thickBot="1" x14ac:dyDescent="0.3">
      <c r="A36" s="81" t="s">
        <v>311</v>
      </c>
      <c r="B36" s="211" t="s">
        <v>253</v>
      </c>
      <c r="C36" s="219">
        <v>687.22579796568994</v>
      </c>
      <c r="D36" s="219">
        <v>3889.5393750000012</v>
      </c>
      <c r="E36" s="219">
        <v>4281.9397499999995</v>
      </c>
      <c r="F36" s="219">
        <v>4400.0174999999999</v>
      </c>
      <c r="G36" s="219">
        <v>4858.4025000000001</v>
      </c>
      <c r="H36" s="219">
        <v>562.15070273593437</v>
      </c>
      <c r="I36" s="219">
        <v>3282.7712325000011</v>
      </c>
      <c r="J36" s="219">
        <v>3613.9571489999994</v>
      </c>
      <c r="K36" s="219">
        <v>3713.6147699999997</v>
      </c>
      <c r="L36" s="219">
        <v>4100.4917100000002</v>
      </c>
      <c r="M36" s="219">
        <v>443.94786548583568</v>
      </c>
      <c r="N36" s="219">
        <v>2683.7821687500004</v>
      </c>
      <c r="O36" s="219">
        <v>2954.5384274999992</v>
      </c>
      <c r="P36" s="219">
        <v>3036.0120749999996</v>
      </c>
      <c r="Q36" s="219">
        <v>3352.2977249999999</v>
      </c>
      <c r="R36" s="101">
        <v>60</v>
      </c>
      <c r="S36" s="208">
        <v>162648.12596120895</v>
      </c>
      <c r="T36" s="208">
        <v>165015.28174114026</v>
      </c>
      <c r="U36" s="208">
        <v>182981.50188560897</v>
      </c>
      <c r="V36" s="208">
        <v>171154.67253521527</v>
      </c>
      <c r="W36" s="208">
        <v>193018.42138350272</v>
      </c>
    </row>
    <row r="37" spans="1:23" ht="13.5" thickBot="1" x14ac:dyDescent="0.3">
      <c r="A37" s="82" t="s">
        <v>312</v>
      </c>
      <c r="B37" s="212" t="s">
        <v>254</v>
      </c>
      <c r="C37" s="209">
        <v>714.72014467865347</v>
      </c>
      <c r="D37" s="209">
        <v>4011.0894500000018</v>
      </c>
      <c r="E37" s="209">
        <v>4415.1241</v>
      </c>
      <c r="F37" s="209">
        <v>4536.6826000000001</v>
      </c>
      <c r="G37" s="209">
        <v>5008.6469999999999</v>
      </c>
      <c r="H37" s="209">
        <v>584.64107834713843</v>
      </c>
      <c r="I37" s="209">
        <v>3385.3594958000012</v>
      </c>
      <c r="J37" s="209">
        <v>3726.3647403999998</v>
      </c>
      <c r="K37" s="209">
        <v>3828.9601143999998</v>
      </c>
      <c r="L37" s="209">
        <v>4227.2980680000001</v>
      </c>
      <c r="M37" s="209">
        <v>461.7092134624101</v>
      </c>
      <c r="N37" s="209">
        <v>2767.6517205000009</v>
      </c>
      <c r="O37" s="209">
        <v>3046.4356290000001</v>
      </c>
      <c r="P37" s="209">
        <v>3130.3109939999999</v>
      </c>
      <c r="Q37" s="209">
        <v>3455.9664299999995</v>
      </c>
      <c r="R37" s="102">
        <v>60</v>
      </c>
      <c r="S37" s="208">
        <v>165312.1581045792</v>
      </c>
      <c r="T37" s="208">
        <v>167755.67374837917</v>
      </c>
      <c r="U37" s="208">
        <v>186301.44938137924</v>
      </c>
      <c r="V37" s="208">
        <v>174093.10940677917</v>
      </c>
      <c r="W37" s="208">
        <v>196662.14047597922</v>
      </c>
    </row>
    <row r="38" spans="1:23" ht="13.5" thickBot="1" x14ac:dyDescent="0.3">
      <c r="A38" s="81" t="s">
        <v>313</v>
      </c>
      <c r="B38" s="211" t="s">
        <v>255</v>
      </c>
      <c r="C38" s="219">
        <v>740.5971768790896</v>
      </c>
      <c r="D38" s="219">
        <v>4261.0326750000022</v>
      </c>
      <c r="E38" s="219">
        <v>4692.4231499999996</v>
      </c>
      <c r="F38" s="219">
        <v>4822.2819</v>
      </c>
      <c r="G38" s="219">
        <v>5326.2405000000008</v>
      </c>
      <c r="H38" s="219">
        <v>605.80849068709529</v>
      </c>
      <c r="I38" s="219">
        <v>3596.3115777000012</v>
      </c>
      <c r="J38" s="219">
        <v>3960.4051385999996</v>
      </c>
      <c r="K38" s="219">
        <v>4070.0059236000002</v>
      </c>
      <c r="L38" s="219">
        <v>4495.3469820000009</v>
      </c>
      <c r="M38" s="219">
        <v>478.42577626389192</v>
      </c>
      <c r="N38" s="219">
        <v>2940.1125457500011</v>
      </c>
      <c r="O38" s="219">
        <v>3237.7719734999996</v>
      </c>
      <c r="P38" s="219">
        <v>3327.374511</v>
      </c>
      <c r="Q38" s="219">
        <v>3675.1059450000002</v>
      </c>
      <c r="R38" s="101">
        <v>60</v>
      </c>
      <c r="S38" s="208">
        <v>168378.18767083212</v>
      </c>
      <c r="T38" s="208">
        <v>170898.06317850089</v>
      </c>
      <c r="U38" s="208">
        <v>190023.39430003217</v>
      </c>
      <c r="V38" s="208">
        <v>177433.54370122583</v>
      </c>
      <c r="W38" s="208">
        <v>200707.85699133837</v>
      </c>
    </row>
    <row r="39" spans="1:23" ht="13.5" thickBot="1" x14ac:dyDescent="0.3">
      <c r="A39" s="82" t="s">
        <v>314</v>
      </c>
      <c r="B39" s="212" t="s">
        <v>256</v>
      </c>
      <c r="C39" s="209">
        <v>766.47420907952585</v>
      </c>
      <c r="D39" s="209">
        <v>4510.9759000000022</v>
      </c>
      <c r="E39" s="209">
        <v>4969.7222000000002</v>
      </c>
      <c r="F39" s="209">
        <v>5107.8811999999998</v>
      </c>
      <c r="G39" s="209">
        <v>5643.8340000000007</v>
      </c>
      <c r="H39" s="209">
        <v>626.97590302705214</v>
      </c>
      <c r="I39" s="209">
        <v>3807.2636596000016</v>
      </c>
      <c r="J39" s="209">
        <v>4194.4455367999999</v>
      </c>
      <c r="K39" s="209">
        <v>4311.0517327999996</v>
      </c>
      <c r="L39" s="209">
        <v>4763.3958960000009</v>
      </c>
      <c r="M39" s="209">
        <v>495.14233906537373</v>
      </c>
      <c r="N39" s="209">
        <v>3112.5733710000013</v>
      </c>
      <c r="O39" s="209">
        <v>3429.1083180000001</v>
      </c>
      <c r="P39" s="209">
        <v>3524.4380279999996</v>
      </c>
      <c r="Q39" s="209">
        <v>3894.2454600000005</v>
      </c>
      <c r="R39" s="102">
        <v>60</v>
      </c>
      <c r="S39" s="208">
        <v>171444.21723708505</v>
      </c>
      <c r="T39" s="208">
        <v>174040.45260862255</v>
      </c>
      <c r="U39" s="208">
        <v>193745.33921868503</v>
      </c>
      <c r="V39" s="208">
        <v>180773.97799567255</v>
      </c>
      <c r="W39" s="208">
        <v>204753.57350669755</v>
      </c>
    </row>
    <row r="40" spans="1:23" ht="13.5" thickBot="1" x14ac:dyDescent="0.3">
      <c r="A40" s="81" t="s">
        <v>315</v>
      </c>
      <c r="B40" s="211" t="s">
        <v>257</v>
      </c>
      <c r="C40" s="219">
        <v>793.96855579248938</v>
      </c>
      <c r="D40" s="219">
        <v>4805.3366000000024</v>
      </c>
      <c r="E40" s="219">
        <v>5295.8908000000001</v>
      </c>
      <c r="F40" s="219">
        <v>5443.6887999999999</v>
      </c>
      <c r="G40" s="219">
        <v>6016.8360000000002</v>
      </c>
      <c r="H40" s="219">
        <v>649.4662786382562</v>
      </c>
      <c r="I40" s="219">
        <v>4055.7040904000019</v>
      </c>
      <c r="J40" s="219">
        <v>4469.7318352000002</v>
      </c>
      <c r="K40" s="219">
        <v>4594.4733471999998</v>
      </c>
      <c r="L40" s="219">
        <v>5078.2095840000002</v>
      </c>
      <c r="M40" s="219">
        <v>512.90368704194816</v>
      </c>
      <c r="N40" s="219">
        <v>3315.6822540000012</v>
      </c>
      <c r="O40" s="219">
        <v>3654.1646519999999</v>
      </c>
      <c r="P40" s="219">
        <v>3756.1452719999997</v>
      </c>
      <c r="Q40" s="219">
        <v>4151.6168399999997</v>
      </c>
      <c r="R40" s="101">
        <v>60</v>
      </c>
      <c r="S40" s="208">
        <v>174568.60899016508</v>
      </c>
      <c r="T40" s="208">
        <v>177241.20422557127</v>
      </c>
      <c r="U40" s="208">
        <v>197525.64632416502</v>
      </c>
      <c r="V40" s="208">
        <v>184172.77447694633</v>
      </c>
      <c r="W40" s="208">
        <v>208857.65220888384</v>
      </c>
    </row>
    <row r="41" spans="1:23" ht="13.5" thickBot="1" x14ac:dyDescent="0.3">
      <c r="A41" s="82" t="s">
        <v>316</v>
      </c>
      <c r="B41" s="212" t="s">
        <v>258</v>
      </c>
      <c r="C41" s="209">
        <v>821.46290250545292</v>
      </c>
      <c r="D41" s="209">
        <v>5099.6973000000016</v>
      </c>
      <c r="E41" s="209">
        <v>5622.059400000001</v>
      </c>
      <c r="F41" s="209">
        <v>5779.4964000000009</v>
      </c>
      <c r="G41" s="209">
        <v>6389.8379999999997</v>
      </c>
      <c r="H41" s="209">
        <v>671.95665424946048</v>
      </c>
      <c r="I41" s="209">
        <v>4304.1445212000017</v>
      </c>
      <c r="J41" s="209">
        <v>4745.0181336000014</v>
      </c>
      <c r="K41" s="209">
        <v>4877.8949616000009</v>
      </c>
      <c r="L41" s="209">
        <v>5393.0232719999995</v>
      </c>
      <c r="M41" s="209">
        <v>530.66503501852253</v>
      </c>
      <c r="N41" s="209">
        <v>3518.7911370000011</v>
      </c>
      <c r="O41" s="209">
        <v>3879.2209860000003</v>
      </c>
      <c r="P41" s="209">
        <v>3987.8525160000004</v>
      </c>
      <c r="Q41" s="209">
        <v>4408.9882199999993</v>
      </c>
      <c r="R41" s="102">
        <v>60</v>
      </c>
      <c r="S41" s="208">
        <v>177693.00074324521</v>
      </c>
      <c r="T41" s="208">
        <v>180441.95584252023</v>
      </c>
      <c r="U41" s="208">
        <v>201305.95342964525</v>
      </c>
      <c r="V41" s="208">
        <v>187571.57095822023</v>
      </c>
      <c r="W41" s="208">
        <v>212961.73091107022</v>
      </c>
    </row>
    <row r="42" spans="1:23" ht="13.5" thickBot="1" x14ac:dyDescent="0.3">
      <c r="A42" s="81" t="s">
        <v>317</v>
      </c>
      <c r="B42" s="211" t="s">
        <v>259</v>
      </c>
      <c r="C42" s="219">
        <v>848.95724921841645</v>
      </c>
      <c r="D42" s="219">
        <v>5133.3165000000008</v>
      </c>
      <c r="E42" s="219">
        <v>5656.005000000001</v>
      </c>
      <c r="F42" s="219">
        <v>5813.4420000000009</v>
      </c>
      <c r="G42" s="219">
        <v>6424.1100000000006</v>
      </c>
      <c r="H42" s="219">
        <v>694.44702986066466</v>
      </c>
      <c r="I42" s="219">
        <v>4332.5191260000011</v>
      </c>
      <c r="J42" s="219">
        <v>4773.6682200000014</v>
      </c>
      <c r="K42" s="219">
        <v>4906.5450480000009</v>
      </c>
      <c r="L42" s="219">
        <v>5421.9488400000009</v>
      </c>
      <c r="M42" s="219">
        <v>548.42638299509701</v>
      </c>
      <c r="N42" s="219">
        <v>3541.9883850000006</v>
      </c>
      <c r="O42" s="219">
        <v>3902.6434500000005</v>
      </c>
      <c r="P42" s="219">
        <v>4011.2749800000006</v>
      </c>
      <c r="Q42" s="219">
        <v>4432.6359000000002</v>
      </c>
      <c r="R42" s="101">
        <v>60</v>
      </c>
      <c r="S42" s="208">
        <v>179983.01425375376</v>
      </c>
      <c r="T42" s="208">
        <v>182808.32921689746</v>
      </c>
      <c r="U42" s="208">
        <v>204251.8822925537</v>
      </c>
      <c r="V42" s="208">
        <v>190135.98919692248</v>
      </c>
      <c r="W42" s="208">
        <v>216231.43137068499</v>
      </c>
    </row>
    <row r="43" spans="1:23" ht="13.5" thickBot="1" x14ac:dyDescent="0.3">
      <c r="A43" s="82" t="s">
        <v>318</v>
      </c>
      <c r="B43" s="212" t="s">
        <v>260</v>
      </c>
      <c r="C43" s="209">
        <v>876.45159593137987</v>
      </c>
      <c r="D43" s="209">
        <v>5166.9357000000018</v>
      </c>
      <c r="E43" s="209">
        <v>5689.950600000001</v>
      </c>
      <c r="F43" s="209">
        <v>5847.3876000000009</v>
      </c>
      <c r="G43" s="209">
        <v>6458.3820000000005</v>
      </c>
      <c r="H43" s="209">
        <v>716.93740547186871</v>
      </c>
      <c r="I43" s="209">
        <v>4360.8937308000004</v>
      </c>
      <c r="J43" s="209">
        <v>4802.3183064000013</v>
      </c>
      <c r="K43" s="209">
        <v>4935.1951344000008</v>
      </c>
      <c r="L43" s="209">
        <v>5450.8744079999997</v>
      </c>
      <c r="M43" s="209">
        <v>566.18773097167139</v>
      </c>
      <c r="N43" s="209">
        <v>3565.185633000001</v>
      </c>
      <c r="O43" s="209">
        <v>3926.0659140000007</v>
      </c>
      <c r="P43" s="209">
        <v>4034.6974440000008</v>
      </c>
      <c r="Q43" s="209">
        <v>4456.2835800000003</v>
      </c>
      <c r="R43" s="102">
        <v>60</v>
      </c>
      <c r="S43" s="208">
        <v>182273.02776426234</v>
      </c>
      <c r="T43" s="208">
        <v>185174.70259127484</v>
      </c>
      <c r="U43" s="208">
        <v>207197.81115546235</v>
      </c>
      <c r="V43" s="208">
        <v>192700.40743562486</v>
      </c>
      <c r="W43" s="208">
        <v>219501.13183029988</v>
      </c>
    </row>
    <row r="44" spans="1:23" ht="13.5" thickBot="1" x14ac:dyDescent="0.3">
      <c r="A44" s="81" t="s">
        <v>319</v>
      </c>
      <c r="B44" s="211" t="s">
        <v>261</v>
      </c>
      <c r="C44" s="219">
        <v>902.32862813181612</v>
      </c>
      <c r="D44" s="219">
        <v>5272.3353750000006</v>
      </c>
      <c r="E44" s="219">
        <v>5806.8277500000004</v>
      </c>
      <c r="F44" s="219">
        <v>5967.7455000000009</v>
      </c>
      <c r="G44" s="219">
        <v>6592.1625000000004</v>
      </c>
      <c r="H44" s="219">
        <v>738.10481781182557</v>
      </c>
      <c r="I44" s="219">
        <v>4449.8510565000006</v>
      </c>
      <c r="J44" s="219">
        <v>4900.9626209999997</v>
      </c>
      <c r="K44" s="219">
        <v>5036.7772020000002</v>
      </c>
      <c r="L44" s="219">
        <v>5563.7851500000006</v>
      </c>
      <c r="M44" s="219">
        <v>582.9042937731532</v>
      </c>
      <c r="N44" s="219">
        <v>3637.9114087500002</v>
      </c>
      <c r="O44" s="219">
        <v>4006.7111474999997</v>
      </c>
      <c r="P44" s="219">
        <v>4117.7443950000006</v>
      </c>
      <c r="Q44" s="219">
        <v>4548.5921250000001</v>
      </c>
      <c r="R44" s="101">
        <v>70</v>
      </c>
      <c r="S44" s="208">
        <v>196226.4230082914</v>
      </c>
      <c r="T44" s="208">
        <v>199204.45769917266</v>
      </c>
      <c r="U44" s="208">
        <v>221807.12175189145</v>
      </c>
      <c r="V44" s="208">
        <v>206928.20740784769</v>
      </c>
      <c r="W44" s="208">
        <v>234434.21402343517</v>
      </c>
    </row>
    <row r="45" spans="1:23" ht="13.5" thickBot="1" x14ac:dyDescent="0.3">
      <c r="A45" s="82" t="s">
        <v>320</v>
      </c>
      <c r="B45" s="212" t="s">
        <v>262</v>
      </c>
      <c r="C45" s="209">
        <v>928.20566033225236</v>
      </c>
      <c r="D45" s="209">
        <v>5377.7350500000011</v>
      </c>
      <c r="E45" s="209">
        <v>5923.7048999999997</v>
      </c>
      <c r="F45" s="209">
        <v>6088.1034000000018</v>
      </c>
      <c r="G45" s="209">
        <v>6725.9430000000002</v>
      </c>
      <c r="H45" s="209">
        <v>759.27223015178231</v>
      </c>
      <c r="I45" s="209">
        <v>4538.8083822000008</v>
      </c>
      <c r="J45" s="209">
        <v>4999.6069355999989</v>
      </c>
      <c r="K45" s="209">
        <v>5138.3592696000014</v>
      </c>
      <c r="L45" s="209">
        <v>5676.6958919999997</v>
      </c>
      <c r="M45" s="209">
        <v>599.62085657463501</v>
      </c>
      <c r="N45" s="209">
        <v>3710.6371845000003</v>
      </c>
      <c r="O45" s="209">
        <v>4087.3563809999991</v>
      </c>
      <c r="P45" s="209">
        <v>4200.7913460000009</v>
      </c>
      <c r="Q45" s="209">
        <v>4640.90067</v>
      </c>
      <c r="R45" s="102">
        <v>80</v>
      </c>
      <c r="S45" s="208">
        <v>210179.81825232049</v>
      </c>
      <c r="T45" s="208">
        <v>213234.21280707049</v>
      </c>
      <c r="U45" s="208">
        <v>236416.43234832049</v>
      </c>
      <c r="V45" s="208">
        <v>221156.00738007051</v>
      </c>
      <c r="W45" s="208">
        <v>249367.29621657051</v>
      </c>
    </row>
    <row r="46" spans="1:23" ht="13.5" thickBot="1" x14ac:dyDescent="0.3">
      <c r="A46" s="81" t="s">
        <v>321</v>
      </c>
      <c r="B46" s="211" t="s">
        <v>263</v>
      </c>
      <c r="C46" s="219">
        <v>955.70000704521578</v>
      </c>
      <c r="D46" s="219">
        <v>5629.6558750000013</v>
      </c>
      <c r="E46" s="219">
        <v>6203.0007499999992</v>
      </c>
      <c r="F46" s="219">
        <v>6375.6995000000015</v>
      </c>
      <c r="G46" s="219">
        <v>7045.5524999999998</v>
      </c>
      <c r="H46" s="219">
        <v>781.76260576298637</v>
      </c>
      <c r="I46" s="219">
        <v>4751.4295585000009</v>
      </c>
      <c r="J46" s="219">
        <v>5235.332633</v>
      </c>
      <c r="K46" s="219">
        <v>5381.0903780000017</v>
      </c>
      <c r="L46" s="219">
        <v>5946.4463099999994</v>
      </c>
      <c r="M46" s="219">
        <v>617.38220455120938</v>
      </c>
      <c r="N46" s="219">
        <v>3884.4625537500001</v>
      </c>
      <c r="O46" s="219">
        <v>4280.0705174999994</v>
      </c>
      <c r="P46" s="219">
        <v>4399.2326550000007</v>
      </c>
      <c r="Q46" s="219">
        <v>4861.4312249999994</v>
      </c>
      <c r="R46" s="101">
        <v>80</v>
      </c>
      <c r="S46" s="208">
        <v>213323.93795429956</v>
      </c>
      <c r="T46" s="208">
        <v>216454.69237291825</v>
      </c>
      <c r="U46" s="208">
        <v>240216.46740269949</v>
      </c>
      <c r="V46" s="208">
        <v>224574.53181024324</v>
      </c>
      <c r="W46" s="208">
        <v>253491.10286765575</v>
      </c>
    </row>
    <row r="47" spans="1:23" ht="13.5" thickBot="1" x14ac:dyDescent="0.3">
      <c r="A47" s="82" t="s">
        <v>322</v>
      </c>
      <c r="B47" s="212" t="s">
        <v>264</v>
      </c>
      <c r="C47" s="209">
        <v>983.1943537581792</v>
      </c>
      <c r="D47" s="209">
        <v>5881.5767000000014</v>
      </c>
      <c r="E47" s="209">
        <v>6482.2965999999997</v>
      </c>
      <c r="F47" s="209">
        <v>6663.2956000000013</v>
      </c>
      <c r="G47" s="209">
        <v>7365.1619999999994</v>
      </c>
      <c r="H47" s="209">
        <v>804.25298137419054</v>
      </c>
      <c r="I47" s="209">
        <v>4964.0507348000019</v>
      </c>
      <c r="J47" s="209">
        <v>5471.0583304000002</v>
      </c>
      <c r="K47" s="209">
        <v>5623.821486400001</v>
      </c>
      <c r="L47" s="209">
        <v>6216.1967279999999</v>
      </c>
      <c r="M47" s="209">
        <v>635.14355252778375</v>
      </c>
      <c r="N47" s="209">
        <v>4058.2879230000008</v>
      </c>
      <c r="O47" s="209">
        <v>4472.784654</v>
      </c>
      <c r="P47" s="209">
        <v>4597.6739640000014</v>
      </c>
      <c r="Q47" s="209">
        <v>5081.9617799999996</v>
      </c>
      <c r="R47" s="102">
        <v>80</v>
      </c>
      <c r="S47" s="208">
        <v>216468.0576562786</v>
      </c>
      <c r="T47" s="208">
        <v>219675.17193876614</v>
      </c>
      <c r="U47" s="208">
        <v>244016.50245707863</v>
      </c>
      <c r="V47" s="208">
        <v>227993.05624041613</v>
      </c>
      <c r="W47" s="208">
        <v>257614.9095187411</v>
      </c>
    </row>
    <row r="48" spans="1:23" ht="13.5" thickBot="1" x14ac:dyDescent="0.3">
      <c r="A48" s="81" t="s">
        <v>323</v>
      </c>
      <c r="B48" s="211" t="s">
        <v>265</v>
      </c>
      <c r="C48" s="219">
        <v>1010.6887004711426</v>
      </c>
      <c r="D48" s="219">
        <v>6175.9374000000025</v>
      </c>
      <c r="E48" s="219">
        <v>6808.4652000000006</v>
      </c>
      <c r="F48" s="219">
        <v>6999.1032000000014</v>
      </c>
      <c r="G48" s="219">
        <v>7738.1640000000007</v>
      </c>
      <c r="H48" s="219">
        <v>826.74335698539471</v>
      </c>
      <c r="I48" s="219">
        <v>5212.4911656000022</v>
      </c>
      <c r="J48" s="219">
        <v>5746.3446288000005</v>
      </c>
      <c r="K48" s="219">
        <v>5907.2431008000003</v>
      </c>
      <c r="L48" s="219">
        <v>6531.0104160000001</v>
      </c>
      <c r="M48" s="219">
        <v>652.90490050435824</v>
      </c>
      <c r="N48" s="219">
        <v>4261.3968060000016</v>
      </c>
      <c r="O48" s="219">
        <v>4697.8409879999999</v>
      </c>
      <c r="P48" s="219">
        <v>4829.3812080000007</v>
      </c>
      <c r="Q48" s="219">
        <v>5339.3331600000001</v>
      </c>
      <c r="R48" s="101">
        <v>80</v>
      </c>
      <c r="S48" s="208">
        <v>219949.26556677517</v>
      </c>
      <c r="T48" s="208">
        <v>223232.73971313148</v>
      </c>
      <c r="U48" s="208">
        <v>248153.62571997521</v>
      </c>
      <c r="V48" s="208">
        <v>231748.66887910638</v>
      </c>
      <c r="W48" s="208">
        <v>262075.80437834395</v>
      </c>
    </row>
    <row r="49" spans="1:29" ht="13.5" thickBot="1" x14ac:dyDescent="0.3">
      <c r="A49" s="82" t="s">
        <v>324</v>
      </c>
      <c r="B49" s="212" t="s">
        <v>266</v>
      </c>
      <c r="C49" s="209">
        <v>1038.1830471841063</v>
      </c>
      <c r="D49" s="209">
        <v>6470.2981000000018</v>
      </c>
      <c r="E49" s="209">
        <v>7134.6338000000005</v>
      </c>
      <c r="F49" s="209">
        <v>7334.9108000000015</v>
      </c>
      <c r="G49" s="209">
        <v>8111.1660000000011</v>
      </c>
      <c r="H49" s="209">
        <v>849.23373259659888</v>
      </c>
      <c r="I49" s="209">
        <v>5460.9315964000007</v>
      </c>
      <c r="J49" s="209">
        <v>6021.6309272000008</v>
      </c>
      <c r="K49" s="209">
        <v>6190.6647152000005</v>
      </c>
      <c r="L49" s="209">
        <v>6845.8241040000003</v>
      </c>
      <c r="M49" s="209">
        <v>670.66624848093272</v>
      </c>
      <c r="N49" s="209">
        <v>4464.5056890000014</v>
      </c>
      <c r="O49" s="209">
        <v>4922.8973219999998</v>
      </c>
      <c r="P49" s="209">
        <v>5061.0884520000009</v>
      </c>
      <c r="Q49" s="209">
        <v>5596.7045399999997</v>
      </c>
      <c r="R49" s="102">
        <v>80</v>
      </c>
      <c r="S49" s="208">
        <v>223430.47347727185</v>
      </c>
      <c r="T49" s="208">
        <v>226790.30748749687</v>
      </c>
      <c r="U49" s="208">
        <v>252290.74898287188</v>
      </c>
      <c r="V49" s="208">
        <v>235504.28151779686</v>
      </c>
      <c r="W49" s="208">
        <v>266536.69923794689</v>
      </c>
    </row>
    <row r="50" spans="1:29" ht="13.5" thickBot="1" x14ac:dyDescent="0.3">
      <c r="A50" s="81" t="s">
        <v>325</v>
      </c>
      <c r="B50" s="211" t="s">
        <v>267</v>
      </c>
      <c r="C50" s="219">
        <v>1064.0600793845424</v>
      </c>
      <c r="D50" s="219">
        <v>6632.3104500000018</v>
      </c>
      <c r="E50" s="219">
        <v>7312.6941000000006</v>
      </c>
      <c r="F50" s="219">
        <v>7517.7906000000012</v>
      </c>
      <c r="G50" s="219">
        <v>8312.7870000000003</v>
      </c>
      <c r="H50" s="219">
        <v>870.40114493655574</v>
      </c>
      <c r="I50" s="219">
        <v>5597.6700198000017</v>
      </c>
      <c r="J50" s="219">
        <v>6171.9138204000001</v>
      </c>
      <c r="K50" s="219">
        <v>6345.0152664000007</v>
      </c>
      <c r="L50" s="219">
        <v>7015.9922280000001</v>
      </c>
      <c r="M50" s="219">
        <v>687.38281128241454</v>
      </c>
      <c r="N50" s="219">
        <v>4576.2942105000011</v>
      </c>
      <c r="O50" s="219">
        <v>5045.7589289999996</v>
      </c>
      <c r="P50" s="219">
        <v>5187.2755140000008</v>
      </c>
      <c r="Q50" s="219">
        <v>5735.8230299999996</v>
      </c>
      <c r="R50" s="101">
        <v>80</v>
      </c>
      <c r="S50" s="208">
        <v>226101.57888979482</v>
      </c>
      <c r="T50" s="208">
        <v>229537.77276388853</v>
      </c>
      <c r="U50" s="208">
        <v>255617.76974779478</v>
      </c>
      <c r="V50" s="208">
        <v>238449.79165851351</v>
      </c>
      <c r="W50" s="208">
        <v>270187.49159957602</v>
      </c>
    </row>
    <row r="51" spans="1:29" ht="13.5" thickBot="1" x14ac:dyDescent="0.3">
      <c r="A51" s="82" t="s">
        <v>326</v>
      </c>
      <c r="B51" s="212" t="s">
        <v>268</v>
      </c>
      <c r="C51" s="209">
        <v>1089.9371115849788</v>
      </c>
      <c r="D51" s="209">
        <v>6794.3228000000017</v>
      </c>
      <c r="E51" s="209">
        <v>7490.7544000000007</v>
      </c>
      <c r="F51" s="209">
        <v>7700.6704000000018</v>
      </c>
      <c r="G51" s="209">
        <v>8514.4080000000013</v>
      </c>
      <c r="H51" s="209">
        <v>891.56855727651248</v>
      </c>
      <c r="I51" s="209">
        <v>5734.4084432000009</v>
      </c>
      <c r="J51" s="209">
        <v>6322.1967136000003</v>
      </c>
      <c r="K51" s="209">
        <v>6499.3658176000008</v>
      </c>
      <c r="L51" s="209">
        <v>7186.1603520000008</v>
      </c>
      <c r="M51" s="209">
        <v>704.09937408389635</v>
      </c>
      <c r="N51" s="209">
        <v>4688.0827320000008</v>
      </c>
      <c r="O51" s="209">
        <v>5168.6205360000004</v>
      </c>
      <c r="P51" s="209">
        <v>5313.4625760000008</v>
      </c>
      <c r="Q51" s="209">
        <v>5874.9415200000003</v>
      </c>
      <c r="R51" s="102">
        <v>80</v>
      </c>
      <c r="S51" s="208">
        <v>228772.68430231774</v>
      </c>
      <c r="T51" s="208">
        <v>232285.23804028024</v>
      </c>
      <c r="U51" s="208">
        <v>258944.79051271774</v>
      </c>
      <c r="V51" s="208">
        <v>241395.30179923025</v>
      </c>
      <c r="W51" s="208">
        <v>273838.28396120522</v>
      </c>
    </row>
    <row r="52" spans="1:29" ht="13.5" thickBot="1" x14ac:dyDescent="0.3">
      <c r="A52" s="81" t="s">
        <v>327</v>
      </c>
      <c r="B52" s="211" t="s">
        <v>269</v>
      </c>
      <c r="C52" s="219">
        <v>1117.4314582979423</v>
      </c>
      <c r="D52" s="219">
        <v>6827.9420000000018</v>
      </c>
      <c r="E52" s="219">
        <v>7524.7000000000007</v>
      </c>
      <c r="F52" s="219">
        <v>7734.6160000000018</v>
      </c>
      <c r="G52" s="219">
        <v>8548.68</v>
      </c>
      <c r="H52" s="219">
        <v>914.05893288771676</v>
      </c>
      <c r="I52" s="219">
        <v>5762.7830480000011</v>
      </c>
      <c r="J52" s="219">
        <v>6350.8468000000012</v>
      </c>
      <c r="K52" s="219">
        <v>6528.0159040000008</v>
      </c>
      <c r="L52" s="219">
        <v>7215.0859200000004</v>
      </c>
      <c r="M52" s="219">
        <v>721.86072206047083</v>
      </c>
      <c r="N52" s="219">
        <v>4711.2799800000012</v>
      </c>
      <c r="O52" s="219">
        <v>5192.0429999999997</v>
      </c>
      <c r="P52" s="219">
        <v>5336.885040000001</v>
      </c>
      <c r="Q52" s="219">
        <v>5898.5892000000003</v>
      </c>
      <c r="R52" s="101">
        <v>80</v>
      </c>
      <c r="S52" s="208">
        <v>231046.54006635086</v>
      </c>
      <c r="T52" s="208">
        <v>234635.45366818205</v>
      </c>
      <c r="U52" s="208">
        <v>261874.56162915085</v>
      </c>
      <c r="V52" s="208">
        <v>243943.56229145711</v>
      </c>
      <c r="W52" s="208">
        <v>277091.82667434454</v>
      </c>
    </row>
    <row r="53" spans="1:29" ht="13.5" thickBot="1" x14ac:dyDescent="0.3">
      <c r="A53" s="82" t="s">
        <v>328</v>
      </c>
      <c r="B53" s="212" t="s">
        <v>270</v>
      </c>
      <c r="C53" s="209">
        <v>1144.9258050109058</v>
      </c>
      <c r="D53" s="209">
        <v>6861.5612000000019</v>
      </c>
      <c r="E53" s="209">
        <v>7558.6456000000007</v>
      </c>
      <c r="F53" s="209">
        <v>7768.5616000000018</v>
      </c>
      <c r="G53" s="209">
        <v>8582.9520000000011</v>
      </c>
      <c r="H53" s="209">
        <v>936.54930849892094</v>
      </c>
      <c r="I53" s="209">
        <v>5791.1576528000005</v>
      </c>
      <c r="J53" s="209">
        <v>6379.4968864000011</v>
      </c>
      <c r="K53" s="209">
        <v>6556.6659904000007</v>
      </c>
      <c r="L53" s="209">
        <v>7244.0114880000001</v>
      </c>
      <c r="M53" s="209">
        <v>739.62207003704532</v>
      </c>
      <c r="N53" s="209">
        <v>4734.4772280000007</v>
      </c>
      <c r="O53" s="209">
        <v>5215.4654639999999</v>
      </c>
      <c r="P53" s="209">
        <v>5360.3075040000003</v>
      </c>
      <c r="Q53" s="209">
        <v>5922.2368799999995</v>
      </c>
      <c r="R53" s="102">
        <v>80</v>
      </c>
      <c r="S53" s="208">
        <v>233320.3958303839</v>
      </c>
      <c r="T53" s="208">
        <v>236985.66929608394</v>
      </c>
      <c r="U53" s="208">
        <v>264804.33274558396</v>
      </c>
      <c r="V53" s="208">
        <v>246491.82278368386</v>
      </c>
      <c r="W53" s="208">
        <v>280345.36938748398</v>
      </c>
    </row>
    <row r="54" spans="1:29" ht="13.5" thickBot="1" x14ac:dyDescent="0.3">
      <c r="A54" s="81" t="s">
        <v>329</v>
      </c>
      <c r="B54" s="211" t="s">
        <v>271</v>
      </c>
      <c r="C54" s="219">
        <v>1172.4201517238694</v>
      </c>
      <c r="D54" s="219">
        <v>7056.8693500000008</v>
      </c>
      <c r="E54" s="219">
        <v>7776.7583000000013</v>
      </c>
      <c r="F54" s="219">
        <v>7993.6358000000009</v>
      </c>
      <c r="G54" s="219">
        <v>8834.7209999999995</v>
      </c>
      <c r="H54" s="219">
        <v>959.03968411012499</v>
      </c>
      <c r="I54" s="219">
        <v>5955.9977314000007</v>
      </c>
      <c r="J54" s="219">
        <v>6563.5840052000012</v>
      </c>
      <c r="K54" s="219">
        <v>6746.6286152000002</v>
      </c>
      <c r="L54" s="219">
        <v>7456.5045239999999</v>
      </c>
      <c r="M54" s="219">
        <v>757.38341801361958</v>
      </c>
      <c r="N54" s="219">
        <v>4869.2398515000004</v>
      </c>
      <c r="O54" s="219">
        <v>5365.9632270000002</v>
      </c>
      <c r="P54" s="219">
        <v>5515.6087019999995</v>
      </c>
      <c r="Q54" s="219">
        <v>6095.9574899999998</v>
      </c>
      <c r="R54" s="101">
        <v>90</v>
      </c>
      <c r="S54" s="208">
        <v>247415.70037181399</v>
      </c>
      <c r="T54" s="208">
        <v>251157.33370138277</v>
      </c>
      <c r="U54" s="208">
        <v>279555.55263941397</v>
      </c>
      <c r="V54" s="208">
        <v>260861.53205330769</v>
      </c>
      <c r="W54" s="208">
        <v>295420.36087802023</v>
      </c>
    </row>
    <row r="55" spans="1:29" ht="13.5" thickBot="1" x14ac:dyDescent="0.3">
      <c r="A55" s="82" t="s">
        <v>330</v>
      </c>
      <c r="B55" s="212" t="s">
        <v>272</v>
      </c>
      <c r="C55" s="209">
        <v>1199.9144984368327</v>
      </c>
      <c r="D55" s="209">
        <v>7252.1775000000007</v>
      </c>
      <c r="E55" s="209">
        <v>7994.871000000001</v>
      </c>
      <c r="F55" s="209">
        <v>8218.7099999999991</v>
      </c>
      <c r="G55" s="209">
        <v>9086.49</v>
      </c>
      <c r="H55" s="209">
        <v>981.53005972132905</v>
      </c>
      <c r="I55" s="209">
        <v>6120.83781</v>
      </c>
      <c r="J55" s="209">
        <v>6747.6711240000004</v>
      </c>
      <c r="K55" s="209">
        <v>6936.5912399999997</v>
      </c>
      <c r="L55" s="209">
        <v>7668.9975599999989</v>
      </c>
      <c r="M55" s="209">
        <v>775.14476599019383</v>
      </c>
      <c r="N55" s="209">
        <v>5004.0024750000002</v>
      </c>
      <c r="O55" s="209">
        <v>5516.4609899999996</v>
      </c>
      <c r="P55" s="209">
        <v>5670.9098999999987</v>
      </c>
      <c r="Q55" s="209">
        <v>6269.6780999999992</v>
      </c>
      <c r="R55" s="102">
        <v>100</v>
      </c>
      <c r="S55" s="208">
        <v>261511.00491324416</v>
      </c>
      <c r="T55" s="208">
        <v>265328.99810668168</v>
      </c>
      <c r="U55" s="208">
        <v>294306.77253324422</v>
      </c>
      <c r="V55" s="208">
        <v>275231.24132293166</v>
      </c>
      <c r="W55" s="208">
        <v>310495.35236855666</v>
      </c>
    </row>
    <row r="56" spans="1:29" ht="13.5" thickBot="1" x14ac:dyDescent="0.3">
      <c r="A56" s="81" t="s">
        <v>331</v>
      </c>
      <c r="B56" s="211" t="s">
        <v>273</v>
      </c>
      <c r="C56" s="219">
        <v>1225.7915306372688</v>
      </c>
      <c r="D56" s="219">
        <v>7414.1898500000016</v>
      </c>
      <c r="E56" s="219">
        <v>8172.9313000000002</v>
      </c>
      <c r="F56" s="219">
        <v>8401.5897999999997</v>
      </c>
      <c r="G56" s="219">
        <v>9288.1110000000008</v>
      </c>
      <c r="H56" s="219">
        <v>1002.6974720612858</v>
      </c>
      <c r="I56" s="219">
        <v>6257.576233400001</v>
      </c>
      <c r="J56" s="219">
        <v>6897.9540171999997</v>
      </c>
      <c r="K56" s="219">
        <v>7090.9417911999999</v>
      </c>
      <c r="L56" s="219">
        <v>7839.1656840000005</v>
      </c>
      <c r="M56" s="219">
        <v>791.86132879167565</v>
      </c>
      <c r="N56" s="219">
        <v>5115.7909965000008</v>
      </c>
      <c r="O56" s="219">
        <v>5639.3225969999994</v>
      </c>
      <c r="P56" s="219">
        <v>5797.0969619999996</v>
      </c>
      <c r="Q56" s="219">
        <v>6408.7965899999999</v>
      </c>
      <c r="R56" s="101">
        <v>100</v>
      </c>
      <c r="S56" s="208">
        <v>264312.84582296631</v>
      </c>
      <c r="T56" s="208">
        <v>268207.19888027263</v>
      </c>
      <c r="U56" s="208">
        <v>297764.52879536635</v>
      </c>
      <c r="V56" s="208">
        <v>278307.48696084763</v>
      </c>
      <c r="W56" s="208">
        <v>314276.88022738509</v>
      </c>
    </row>
    <row r="57" spans="1:29" ht="13.5" thickBot="1" x14ac:dyDescent="0.3">
      <c r="A57" s="82" t="s">
        <v>332</v>
      </c>
      <c r="B57" s="212" t="s">
        <v>274</v>
      </c>
      <c r="C57" s="209">
        <v>1251.6685628377052</v>
      </c>
      <c r="D57" s="209">
        <v>7576.2022000000024</v>
      </c>
      <c r="E57" s="209">
        <v>8350.9916000000012</v>
      </c>
      <c r="F57" s="209">
        <v>8584.4696000000004</v>
      </c>
      <c r="G57" s="209">
        <v>9489.732</v>
      </c>
      <c r="H57" s="209">
        <v>1023.8648844012428</v>
      </c>
      <c r="I57" s="209">
        <v>6394.314656800002</v>
      </c>
      <c r="J57" s="209">
        <v>7048.2369103999999</v>
      </c>
      <c r="K57" s="209">
        <v>7245.2923424000001</v>
      </c>
      <c r="L57" s="209">
        <v>8009.3338079999994</v>
      </c>
      <c r="M57" s="209">
        <v>808.57789159315746</v>
      </c>
      <c r="N57" s="209">
        <v>5227.5795180000014</v>
      </c>
      <c r="O57" s="209">
        <v>5762.1842039999992</v>
      </c>
      <c r="P57" s="209">
        <v>5923.2840239999996</v>
      </c>
      <c r="Q57" s="209">
        <v>6547.9150799999989</v>
      </c>
      <c r="R57" s="102">
        <v>100</v>
      </c>
      <c r="S57" s="208">
        <v>267114.68673268851</v>
      </c>
      <c r="T57" s="208">
        <v>271085.39965386351</v>
      </c>
      <c r="U57" s="208">
        <v>301222.28505748854</v>
      </c>
      <c r="V57" s="208">
        <v>281383.73259876354</v>
      </c>
      <c r="W57" s="208">
        <v>318058.40808621346</v>
      </c>
    </row>
    <row r="58" spans="1:29" s="84" customFormat="1" ht="13.5" thickBot="1" x14ac:dyDescent="0.3">
      <c r="A58" s="83" t="s">
        <v>333</v>
      </c>
      <c r="B58" s="213" t="s">
        <v>275</v>
      </c>
      <c r="C58" s="219">
        <v>1279.1629095506685</v>
      </c>
      <c r="D58" s="219">
        <v>7870.5629000000008</v>
      </c>
      <c r="E58" s="219">
        <v>8677.1602000000003</v>
      </c>
      <c r="F58" s="219">
        <v>8920.2772000000004</v>
      </c>
      <c r="G58" s="219">
        <v>9862.7340000000004</v>
      </c>
      <c r="H58" s="219">
        <v>1046.3552600124469</v>
      </c>
      <c r="I58" s="219">
        <v>6642.7550876000014</v>
      </c>
      <c r="J58" s="219">
        <v>7323.5232087999993</v>
      </c>
      <c r="K58" s="219">
        <v>7528.7139568000011</v>
      </c>
      <c r="L58" s="219">
        <v>8324.1474959999996</v>
      </c>
      <c r="M58" s="219">
        <v>826.33923956973183</v>
      </c>
      <c r="N58" s="219">
        <v>5430.6884010000003</v>
      </c>
      <c r="O58" s="219">
        <v>5987.2405379999991</v>
      </c>
      <c r="P58" s="219">
        <v>6154.9912679999998</v>
      </c>
      <c r="Q58" s="219">
        <v>6805.2864599999994</v>
      </c>
      <c r="R58" s="103">
        <v>100</v>
      </c>
      <c r="S58" s="208">
        <v>270319.93404455925</v>
      </c>
      <c r="T58" s="208">
        <v>274367.00682960305</v>
      </c>
      <c r="U58" s="208">
        <v>305083.44772175926</v>
      </c>
      <c r="V58" s="208">
        <v>284863.38463882799</v>
      </c>
      <c r="W58" s="208">
        <v>322243.34234719042</v>
      </c>
      <c r="Y58" s="22"/>
      <c r="Z58" s="22"/>
      <c r="AA58" s="22"/>
      <c r="AB58" s="22"/>
      <c r="AC58" s="22"/>
    </row>
    <row r="59" spans="1:29" ht="13.5" thickBot="1" x14ac:dyDescent="0.3">
      <c r="A59" s="82" t="s">
        <v>334</v>
      </c>
      <c r="B59" s="212" t="s">
        <v>276</v>
      </c>
      <c r="C59" s="209">
        <v>1306.657256263632</v>
      </c>
      <c r="D59" s="209">
        <v>8164.9236000000001</v>
      </c>
      <c r="E59" s="209">
        <v>9003.3288000000011</v>
      </c>
      <c r="F59" s="209">
        <v>9256.0848000000005</v>
      </c>
      <c r="G59" s="209">
        <v>10235.735999999999</v>
      </c>
      <c r="H59" s="209">
        <v>1068.8456356236509</v>
      </c>
      <c r="I59" s="209">
        <v>6891.1955183999999</v>
      </c>
      <c r="J59" s="209">
        <v>7598.8095072000006</v>
      </c>
      <c r="K59" s="209">
        <v>7812.1355711999995</v>
      </c>
      <c r="L59" s="209">
        <v>8638.9611839999998</v>
      </c>
      <c r="M59" s="209">
        <v>844.10058754630631</v>
      </c>
      <c r="N59" s="209">
        <v>5633.7972839999993</v>
      </c>
      <c r="O59" s="209">
        <v>6212.2968719999999</v>
      </c>
      <c r="P59" s="209">
        <v>6386.6985119999999</v>
      </c>
      <c r="Q59" s="209">
        <v>7062.6578399999989</v>
      </c>
      <c r="R59" s="102">
        <v>100</v>
      </c>
      <c r="S59" s="208">
        <v>273525.18135643</v>
      </c>
      <c r="T59" s="208">
        <v>277648.61400534248</v>
      </c>
      <c r="U59" s="208">
        <v>308944.61038602993</v>
      </c>
      <c r="V59" s="208">
        <v>288343.0366788925</v>
      </c>
      <c r="W59" s="208">
        <v>326428.27660816751</v>
      </c>
    </row>
    <row r="60" spans="1:29" ht="13.5" thickBot="1" x14ac:dyDescent="0.3">
      <c r="A60" s="81" t="s">
        <v>335</v>
      </c>
      <c r="B60" s="211" t="s">
        <v>277</v>
      </c>
      <c r="C60" s="219">
        <v>1334.1516029765955</v>
      </c>
      <c r="D60" s="219">
        <v>8328.9135500000011</v>
      </c>
      <c r="E60" s="219">
        <v>9183.3859000000011</v>
      </c>
      <c r="F60" s="219">
        <v>9440.9614000000001</v>
      </c>
      <c r="G60" s="219">
        <v>10439.373</v>
      </c>
      <c r="H60" s="219">
        <v>1091.3360112348551</v>
      </c>
      <c r="I60" s="219">
        <v>7029.603036200001</v>
      </c>
      <c r="J60" s="219">
        <v>7750.7776996000002</v>
      </c>
      <c r="K60" s="219">
        <v>7968.1714216</v>
      </c>
      <c r="L60" s="219">
        <v>8810.8308119999983</v>
      </c>
      <c r="M60" s="219">
        <v>861.8619355228808</v>
      </c>
      <c r="N60" s="219">
        <v>5746.9503495000008</v>
      </c>
      <c r="O60" s="219">
        <v>6336.5362709999999</v>
      </c>
      <c r="P60" s="219">
        <v>6514.2633660000001</v>
      </c>
      <c r="Q60" s="219">
        <v>7203.1673699999992</v>
      </c>
      <c r="R60" s="101">
        <v>100</v>
      </c>
      <c r="S60" s="208">
        <v>276206.42637537781</v>
      </c>
      <c r="T60" s="208">
        <v>280406.21888815914</v>
      </c>
      <c r="U60" s="208">
        <v>312281.77075737785</v>
      </c>
      <c r="V60" s="208">
        <v>291298.68642603408</v>
      </c>
      <c r="W60" s="208">
        <v>330089.20857622154</v>
      </c>
    </row>
    <row r="61" spans="1:29" ht="13.5" thickBot="1" x14ac:dyDescent="0.3">
      <c r="A61" s="82" t="s">
        <v>336</v>
      </c>
      <c r="B61" s="212" t="s">
        <v>278</v>
      </c>
      <c r="C61" s="209">
        <v>1361.6459496895591</v>
      </c>
      <c r="D61" s="209">
        <v>8492.9035000000022</v>
      </c>
      <c r="E61" s="209">
        <v>9363.4430000000011</v>
      </c>
      <c r="F61" s="209">
        <v>9625.8380000000016</v>
      </c>
      <c r="G61" s="209">
        <v>10643.01</v>
      </c>
      <c r="H61" s="209">
        <v>1113.8263868460592</v>
      </c>
      <c r="I61" s="209">
        <v>7168.0105540000022</v>
      </c>
      <c r="J61" s="209">
        <v>7902.7458920000017</v>
      </c>
      <c r="K61" s="209">
        <v>8124.2072720000015</v>
      </c>
      <c r="L61" s="209">
        <v>8982.7004400000005</v>
      </c>
      <c r="M61" s="209">
        <v>879.62328349945517</v>
      </c>
      <c r="N61" s="209">
        <v>5860.1034150000014</v>
      </c>
      <c r="O61" s="209">
        <v>6460.7756700000009</v>
      </c>
      <c r="P61" s="209">
        <v>6641.8282200000003</v>
      </c>
      <c r="Q61" s="209">
        <v>7343.6768999999995</v>
      </c>
      <c r="R61" s="102">
        <v>100</v>
      </c>
      <c r="S61" s="208">
        <v>278887.67139432568</v>
      </c>
      <c r="T61" s="208">
        <v>283163.82377097569</v>
      </c>
      <c r="U61" s="208">
        <v>315618.9311287257</v>
      </c>
      <c r="V61" s="208">
        <v>294254.33617317572</v>
      </c>
      <c r="W61" s="208">
        <v>333750.14054427564</v>
      </c>
    </row>
    <row r="62" spans="1:29" ht="13.5" thickBot="1" x14ac:dyDescent="0.3">
      <c r="A62" s="81" t="s">
        <v>337</v>
      </c>
      <c r="B62" s="211" t="s">
        <v>279</v>
      </c>
      <c r="C62" s="219">
        <v>1387.5229818899952</v>
      </c>
      <c r="D62" s="219">
        <v>8524.5451000000012</v>
      </c>
      <c r="E62" s="219">
        <v>9395.3918000000031</v>
      </c>
      <c r="F62" s="219">
        <v>9657.7868000000017</v>
      </c>
      <c r="G62" s="219">
        <v>10675.266000000001</v>
      </c>
      <c r="H62" s="219">
        <v>1134.9937991860158</v>
      </c>
      <c r="I62" s="219">
        <v>7194.7160644000005</v>
      </c>
      <c r="J62" s="219">
        <v>7929.7106792000022</v>
      </c>
      <c r="K62" s="219">
        <v>8151.172059200002</v>
      </c>
      <c r="L62" s="219">
        <v>9009.9245040000005</v>
      </c>
      <c r="M62" s="219">
        <v>896.33984630093698</v>
      </c>
      <c r="N62" s="219">
        <v>5881.9361190000009</v>
      </c>
      <c r="O62" s="219">
        <v>6482.8203420000009</v>
      </c>
      <c r="P62" s="219">
        <v>6663.8728920000003</v>
      </c>
      <c r="Q62" s="219">
        <v>7365.9335399999991</v>
      </c>
      <c r="R62" s="101">
        <v>100</v>
      </c>
      <c r="S62" s="208">
        <v>281123.00522963499</v>
      </c>
      <c r="T62" s="208">
        <v>285475.51747015375</v>
      </c>
      <c r="U62" s="208">
        <v>318510.180316435</v>
      </c>
      <c r="V62" s="208">
        <v>296764.07473667886</v>
      </c>
      <c r="W62" s="208">
        <v>336965.16132869135</v>
      </c>
    </row>
    <row r="63" spans="1:29" ht="13.5" thickBot="1" x14ac:dyDescent="0.3">
      <c r="A63" s="82" t="s">
        <v>338</v>
      </c>
      <c r="B63" s="212" t="s">
        <v>280</v>
      </c>
      <c r="C63" s="209">
        <v>1413.4000140904316</v>
      </c>
      <c r="D63" s="209">
        <v>8556.186700000002</v>
      </c>
      <c r="E63" s="209">
        <v>9427.3406000000032</v>
      </c>
      <c r="F63" s="209">
        <v>9689.7356000000018</v>
      </c>
      <c r="G63" s="209">
        <v>10707.522000000001</v>
      </c>
      <c r="H63" s="209">
        <v>1156.1612115259729</v>
      </c>
      <c r="I63" s="209">
        <v>7221.4215748000006</v>
      </c>
      <c r="J63" s="209">
        <v>7956.6754664000018</v>
      </c>
      <c r="K63" s="209">
        <v>8178.1368464000006</v>
      </c>
      <c r="L63" s="209">
        <v>9037.1485680000005</v>
      </c>
      <c r="M63" s="209">
        <v>913.0564091024188</v>
      </c>
      <c r="N63" s="209">
        <v>5903.7688230000003</v>
      </c>
      <c r="O63" s="209">
        <v>6504.8650140000018</v>
      </c>
      <c r="P63" s="209">
        <v>6685.9175640000012</v>
      </c>
      <c r="Q63" s="209">
        <v>7388.1901799999996</v>
      </c>
      <c r="R63" s="102">
        <v>100</v>
      </c>
      <c r="S63" s="208">
        <v>283358.33906494448</v>
      </c>
      <c r="T63" s="208">
        <v>287787.21116933197</v>
      </c>
      <c r="U63" s="208">
        <v>321401.42950414447</v>
      </c>
      <c r="V63" s="208">
        <v>299273.81330018194</v>
      </c>
      <c r="W63" s="208">
        <v>340180.182113107</v>
      </c>
    </row>
    <row r="64" spans="1:29" ht="13.5" thickBot="1" x14ac:dyDescent="0.3">
      <c r="A64" s="81" t="s">
        <v>339</v>
      </c>
      <c r="B64" s="211" t="s">
        <v>281</v>
      </c>
      <c r="C64" s="219">
        <v>1440.8943608033953</v>
      </c>
      <c r="D64" s="219">
        <v>8589.8059000000012</v>
      </c>
      <c r="E64" s="219">
        <v>9461.2862000000041</v>
      </c>
      <c r="F64" s="219">
        <v>9723.6812000000009</v>
      </c>
      <c r="G64" s="219">
        <v>10741.794</v>
      </c>
      <c r="H64" s="219">
        <v>1178.6515871371771</v>
      </c>
      <c r="I64" s="219">
        <v>7249.7961796000018</v>
      </c>
      <c r="J64" s="219">
        <v>7985.3255528000027</v>
      </c>
      <c r="K64" s="219">
        <v>8206.7869328000015</v>
      </c>
      <c r="L64" s="219">
        <v>9066.0741360000011</v>
      </c>
      <c r="M64" s="219">
        <v>930.8177570789934</v>
      </c>
      <c r="N64" s="219">
        <v>5926.9660710000007</v>
      </c>
      <c r="O64" s="219">
        <v>6528.287478000002</v>
      </c>
      <c r="P64" s="219">
        <v>6709.3400280000005</v>
      </c>
      <c r="Q64" s="219">
        <v>7411.8378599999996</v>
      </c>
      <c r="R64" s="101">
        <v>100</v>
      </c>
      <c r="S64" s="208">
        <v>285633.91933954961</v>
      </c>
      <c r="T64" s="208">
        <v>290139.15130780579</v>
      </c>
      <c r="U64" s="208">
        <v>324332.92513114953</v>
      </c>
      <c r="V64" s="208">
        <v>301823.79830298084</v>
      </c>
      <c r="W64" s="208">
        <v>343435.4493368183</v>
      </c>
    </row>
    <row r="65" spans="1:23" ht="13.5" thickBot="1" x14ac:dyDescent="0.3">
      <c r="A65" s="85" t="s">
        <v>340</v>
      </c>
      <c r="B65" s="214" t="s">
        <v>282</v>
      </c>
      <c r="C65" s="209">
        <v>1468.3887075163589</v>
      </c>
      <c r="D65" s="209">
        <v>8623.4251000000022</v>
      </c>
      <c r="E65" s="209">
        <v>9495.2318000000032</v>
      </c>
      <c r="F65" s="209">
        <v>9757.6268000000018</v>
      </c>
      <c r="G65" s="209">
        <v>10776.066000000001</v>
      </c>
      <c r="H65" s="209">
        <v>1201.1419627483815</v>
      </c>
      <c r="I65" s="209">
        <v>7278.1707844000011</v>
      </c>
      <c r="J65" s="209">
        <v>8013.9756392000018</v>
      </c>
      <c r="K65" s="209">
        <v>8235.4370192000024</v>
      </c>
      <c r="L65" s="209">
        <v>9094.9997039999998</v>
      </c>
      <c r="M65" s="209">
        <v>948.57910505556788</v>
      </c>
      <c r="N65" s="209">
        <v>5950.1633190000011</v>
      </c>
      <c r="O65" s="209">
        <v>6551.7099420000013</v>
      </c>
      <c r="P65" s="209">
        <v>6732.7624920000007</v>
      </c>
      <c r="Q65" s="209">
        <v>7435.4855399999997</v>
      </c>
      <c r="R65" s="104">
        <v>100</v>
      </c>
      <c r="S65" s="208">
        <v>287909.4996141548</v>
      </c>
      <c r="T65" s="208">
        <v>292491.09144627966</v>
      </c>
      <c r="U65" s="208">
        <v>327264.42075815477</v>
      </c>
      <c r="V65" s="208">
        <v>304373.78330577968</v>
      </c>
      <c r="W65" s="208">
        <v>346690.71656052978</v>
      </c>
    </row>
    <row r="67" spans="1:23" ht="13" x14ac:dyDescent="0.3">
      <c r="A67" s="88" t="s">
        <v>400</v>
      </c>
      <c r="B67" s="88"/>
      <c r="C67" s="88"/>
      <c r="D67" s="88"/>
      <c r="E67" s="88"/>
      <c r="F67" s="88"/>
      <c r="G67" s="88"/>
    </row>
    <row r="68" spans="1:23" ht="13" x14ac:dyDescent="0.3">
      <c r="A68" s="88" t="s">
        <v>399</v>
      </c>
      <c r="B68" s="88"/>
      <c r="C68" s="88"/>
      <c r="D68" s="88"/>
      <c r="E68" s="88"/>
      <c r="F68" s="88"/>
      <c r="G68" s="88"/>
    </row>
    <row r="69" spans="1:23" ht="13" x14ac:dyDescent="0.3">
      <c r="A69" s="88" t="s">
        <v>371</v>
      </c>
      <c r="B69" s="4"/>
      <c r="C69" s="4"/>
      <c r="D69" s="4"/>
      <c r="E69" s="4"/>
      <c r="F69" s="4"/>
      <c r="G69" s="4"/>
    </row>
  </sheetData>
  <mergeCells count="10">
    <mergeCell ref="S9:T9"/>
    <mergeCell ref="V9:W9"/>
    <mergeCell ref="A8:A10"/>
    <mergeCell ref="B8:B10"/>
    <mergeCell ref="C8:Q8"/>
    <mergeCell ref="R8:R10"/>
    <mergeCell ref="S8:W8"/>
    <mergeCell ref="C9:G9"/>
    <mergeCell ref="H9:L9"/>
    <mergeCell ref="M9:Q9"/>
  </mergeCells>
  <conditionalFormatting sqref="S11:W65">
    <cfRule type="expression" dxfId="16" priority="1" stopIfTrue="1">
      <formula>MOD(ROW(#REF!),2)=0</formula>
    </cfRule>
  </conditionalFormatting>
  <hyperlinks>
    <hyperlink ref="V1" r:id="rId1" xr:uid="{00000000-0004-0000-0200-000000000000}"/>
    <hyperlink ref="V2" r:id="rId2" xr:uid="{00000000-0004-0000-0200-000001000000}"/>
  </hyperlinks>
  <pageMargins left="0.7" right="0.7" top="0.75" bottom="0.75" header="0.3" footer="0.3"/>
  <pageSetup paperSize="9" orientation="portrait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1"/>
  </sheetPr>
  <dimension ref="A1:AF69"/>
  <sheetViews>
    <sheetView topLeftCell="A7" zoomScale="85" zoomScaleNormal="85" workbookViewId="0">
      <selection activeCell="C11" sqref="C11:T65"/>
    </sheetView>
  </sheetViews>
  <sheetFormatPr defaultColWidth="9.1796875" defaultRowHeight="10" x14ac:dyDescent="0.2"/>
  <cols>
    <col min="1" max="1" width="8.81640625" style="17" customWidth="1"/>
    <col min="2" max="2" width="13.1796875" style="39" customWidth="1"/>
    <col min="3" max="4" width="6.1796875" style="86" customWidth="1"/>
    <col min="5" max="5" width="6" style="86" customWidth="1"/>
    <col min="6" max="7" width="6.1796875" style="86" customWidth="1"/>
    <col min="8" max="8" width="6.81640625" style="86" customWidth="1"/>
    <col min="9" max="11" width="6" style="86" customWidth="1"/>
    <col min="12" max="13" width="6.1796875" style="86" customWidth="1"/>
    <col min="14" max="14" width="7" style="86" customWidth="1"/>
    <col min="15" max="19" width="6" style="86" customWidth="1"/>
    <col min="20" max="20" width="6.81640625" style="86" customWidth="1"/>
    <col min="21" max="21" width="6.1796875" style="87" customWidth="1"/>
    <col min="22" max="22" width="14.1796875" style="22" customWidth="1"/>
    <col min="23" max="23" width="16.1796875" style="22" customWidth="1"/>
    <col min="24" max="24" width="18.1796875" style="22" customWidth="1"/>
    <col min="25" max="26" width="11.81640625" style="22" customWidth="1"/>
    <col min="27" max="16384" width="9.1796875" style="22"/>
  </cols>
  <sheetData>
    <row r="1" spans="1:26" s="71" customFormat="1" ht="27" customHeight="1" x14ac:dyDescent="0.35">
      <c r="A1" s="98" t="s">
        <v>394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 spans="1:26" s="1" customFormat="1" ht="22.5" customHeight="1" x14ac:dyDescent="0.25">
      <c r="A2" s="44" t="s">
        <v>341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s="1" customFormat="1" ht="20.25" customHeight="1" x14ac:dyDescent="0.25">
      <c r="A3" s="44" t="s">
        <v>357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s="1" customFormat="1" ht="19.5" customHeight="1" x14ac:dyDescent="0.25">
      <c r="A4" s="44" t="s">
        <v>342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72"/>
      <c r="Z4" s="73" t="s">
        <v>358</v>
      </c>
    </row>
    <row r="5" spans="1:26" s="1" customFormat="1" ht="21" customHeight="1" x14ac:dyDescent="0.35">
      <c r="A5" s="74" t="s">
        <v>343</v>
      </c>
      <c r="B5" s="75"/>
      <c r="C5" s="75"/>
      <c r="D5" s="75"/>
      <c r="E5" s="75"/>
      <c r="F5" s="75"/>
      <c r="G5" s="75"/>
      <c r="H5" s="75"/>
      <c r="I5" s="75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73"/>
      <c r="Z5" s="76" t="s">
        <v>359</v>
      </c>
    </row>
    <row r="6" spans="1:26" ht="10.5" x14ac:dyDescent="0.2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</row>
    <row r="7" spans="1:26" s="53" customFormat="1" ht="17.25" customHeight="1" thickBot="1" x14ac:dyDescent="0.4">
      <c r="A7" s="78" t="s">
        <v>377</v>
      </c>
      <c r="B7" s="52"/>
      <c r="W7" s="79"/>
      <c r="X7" s="79"/>
      <c r="Y7" s="79"/>
      <c r="Z7" s="79"/>
    </row>
    <row r="8" spans="1:26" ht="27.75" customHeight="1" thickBot="1" x14ac:dyDescent="0.25">
      <c r="A8" s="285" t="s">
        <v>372</v>
      </c>
      <c r="B8" s="288" t="s">
        <v>361</v>
      </c>
      <c r="C8" s="285" t="s">
        <v>362</v>
      </c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2"/>
      <c r="U8" s="302" t="s">
        <v>363</v>
      </c>
      <c r="V8" s="296" t="s">
        <v>364</v>
      </c>
      <c r="W8" s="296"/>
      <c r="X8" s="296"/>
      <c r="Y8" s="296" t="s">
        <v>365</v>
      </c>
      <c r="Z8" s="288"/>
    </row>
    <row r="9" spans="1:26" ht="55.4" customHeight="1" x14ac:dyDescent="0.2">
      <c r="A9" s="300"/>
      <c r="B9" s="301"/>
      <c r="C9" s="297" t="s">
        <v>395</v>
      </c>
      <c r="D9" s="298"/>
      <c r="E9" s="298"/>
      <c r="F9" s="298"/>
      <c r="G9" s="298"/>
      <c r="H9" s="299"/>
      <c r="I9" s="297" t="s">
        <v>396</v>
      </c>
      <c r="J9" s="298"/>
      <c r="K9" s="298"/>
      <c r="L9" s="298"/>
      <c r="M9" s="298"/>
      <c r="N9" s="299"/>
      <c r="O9" s="297" t="s">
        <v>397</v>
      </c>
      <c r="P9" s="298"/>
      <c r="Q9" s="298"/>
      <c r="R9" s="298"/>
      <c r="S9" s="298"/>
      <c r="T9" s="299"/>
      <c r="U9" s="303" t="s">
        <v>252</v>
      </c>
      <c r="V9" s="281" t="s">
        <v>406</v>
      </c>
      <c r="W9" s="282"/>
      <c r="X9" s="105" t="s">
        <v>407</v>
      </c>
      <c r="Y9" s="283" t="s">
        <v>408</v>
      </c>
      <c r="Z9" s="284"/>
    </row>
    <row r="10" spans="1:26" ht="57.75" customHeight="1" thickBot="1" x14ac:dyDescent="0.25">
      <c r="A10" s="287"/>
      <c r="B10" s="290"/>
      <c r="C10" s="89">
        <v>0</v>
      </c>
      <c r="D10" s="90" t="s">
        <v>344</v>
      </c>
      <c r="E10" s="91" t="s">
        <v>345</v>
      </c>
      <c r="F10" s="91" t="s">
        <v>346</v>
      </c>
      <c r="G10" s="91" t="s">
        <v>347</v>
      </c>
      <c r="H10" s="92" t="s">
        <v>348</v>
      </c>
      <c r="I10" s="89">
        <v>0</v>
      </c>
      <c r="J10" s="90" t="s">
        <v>344</v>
      </c>
      <c r="K10" s="91" t="s">
        <v>345</v>
      </c>
      <c r="L10" s="91" t="s">
        <v>346</v>
      </c>
      <c r="M10" s="91" t="s">
        <v>347</v>
      </c>
      <c r="N10" s="92" t="s">
        <v>348</v>
      </c>
      <c r="O10" s="89">
        <v>0</v>
      </c>
      <c r="P10" s="90" t="s">
        <v>344</v>
      </c>
      <c r="Q10" s="91" t="s">
        <v>345</v>
      </c>
      <c r="R10" s="91" t="s">
        <v>346</v>
      </c>
      <c r="S10" s="91" t="s">
        <v>347</v>
      </c>
      <c r="T10" s="92" t="s">
        <v>348</v>
      </c>
      <c r="U10" s="295" t="s">
        <v>366</v>
      </c>
      <c r="V10" s="107" t="s">
        <v>367</v>
      </c>
      <c r="W10" s="108" t="s">
        <v>368</v>
      </c>
      <c r="X10" s="106" t="s">
        <v>409</v>
      </c>
      <c r="Y10" s="109" t="s">
        <v>369</v>
      </c>
      <c r="Z10" s="108" t="s">
        <v>370</v>
      </c>
    </row>
    <row r="11" spans="1:26" ht="13.5" thickBot="1" x14ac:dyDescent="0.3">
      <c r="A11" s="80" t="s">
        <v>88</v>
      </c>
      <c r="B11" s="93">
        <v>600</v>
      </c>
      <c r="C11" s="219">
        <v>110.70806471113683</v>
      </c>
      <c r="D11" s="219">
        <v>511.3526315789473</v>
      </c>
      <c r="E11" s="219">
        <v>674.38742105263157</v>
      </c>
      <c r="F11" s="219">
        <v>863.98673684210542</v>
      </c>
      <c r="G11" s="219">
        <v>929.30252631578946</v>
      </c>
      <c r="H11" s="219">
        <v>1187.7965789473681</v>
      </c>
      <c r="I11" s="219">
        <v>90.559196933709927</v>
      </c>
      <c r="J11" s="219">
        <v>431.58162105263148</v>
      </c>
      <c r="K11" s="219">
        <v>569.18298336842111</v>
      </c>
      <c r="L11" s="219">
        <v>729.20480589473686</v>
      </c>
      <c r="M11" s="219">
        <v>784.33133221052628</v>
      </c>
      <c r="N11" s="219">
        <v>1002.5003126315786</v>
      </c>
      <c r="O11" s="219">
        <v>71.517409803394401</v>
      </c>
      <c r="P11" s="219">
        <v>352.8333157894736</v>
      </c>
      <c r="Q11" s="219">
        <v>465.32732052631576</v>
      </c>
      <c r="R11" s="219">
        <v>596.15084842105273</v>
      </c>
      <c r="S11" s="219">
        <v>641.21874315789478</v>
      </c>
      <c r="T11" s="219">
        <v>819.57963947368398</v>
      </c>
      <c r="U11" s="100">
        <v>32</v>
      </c>
      <c r="V11" s="208">
        <v>34170.839992337693</v>
      </c>
      <c r="W11" s="208">
        <v>34661.044335812687</v>
      </c>
      <c r="X11" s="208">
        <v>38399.935061575197</v>
      </c>
      <c r="Y11" s="208">
        <v>35656.176474775188</v>
      </c>
      <c r="Z11" s="208">
        <v>40155.490192712692</v>
      </c>
    </row>
    <row r="12" spans="1:26" ht="13.5" thickBot="1" x14ac:dyDescent="0.3">
      <c r="A12" s="81" t="s">
        <v>90</v>
      </c>
      <c r="B12" s="94">
        <v>700</v>
      </c>
      <c r="C12" s="219">
        <v>145.58713579439794</v>
      </c>
      <c r="D12" s="219">
        <v>547.05263157894728</v>
      </c>
      <c r="E12" s="219">
        <v>711.15842105263164</v>
      </c>
      <c r="F12" s="219">
        <v>901.11473684210546</v>
      </c>
      <c r="G12" s="219">
        <v>966.43052631578951</v>
      </c>
      <c r="H12" s="219">
        <v>1225.2815789473682</v>
      </c>
      <c r="I12" s="219">
        <v>119.09027707981751</v>
      </c>
      <c r="J12" s="219">
        <v>461.71242105263144</v>
      </c>
      <c r="K12" s="219">
        <v>600.21770736842109</v>
      </c>
      <c r="L12" s="219">
        <v>760.54083789473691</v>
      </c>
      <c r="M12" s="219">
        <v>815.66736421052633</v>
      </c>
      <c r="N12" s="219">
        <v>1034.1376526315787</v>
      </c>
      <c r="O12" s="219">
        <v>94.049289723181076</v>
      </c>
      <c r="P12" s="219">
        <v>377.46631578947353</v>
      </c>
      <c r="Q12" s="219">
        <v>490.69931052631574</v>
      </c>
      <c r="R12" s="219">
        <v>621.76916842105265</v>
      </c>
      <c r="S12" s="219">
        <v>666.8370631578947</v>
      </c>
      <c r="T12" s="219">
        <v>845.44428947368385</v>
      </c>
      <c r="U12" s="101">
        <v>32</v>
      </c>
      <c r="V12" s="208">
        <v>36418.386549557821</v>
      </c>
      <c r="W12" s="208">
        <v>36990.291616945331</v>
      </c>
      <c r="X12" s="208">
        <v>41352.330797001567</v>
      </c>
      <c r="Y12" s="208">
        <v>38151.279112401564</v>
      </c>
      <c r="Z12" s="208">
        <v>43400.478449995331</v>
      </c>
    </row>
    <row r="13" spans="1:26" ht="13.5" thickBot="1" x14ac:dyDescent="0.3">
      <c r="A13" s="82" t="s">
        <v>92</v>
      </c>
      <c r="B13" s="93">
        <v>800</v>
      </c>
      <c r="C13" s="219">
        <v>178.41449681393783</v>
      </c>
      <c r="D13" s="219">
        <v>580.65263157894731</v>
      </c>
      <c r="E13" s="219">
        <v>745.76642105263159</v>
      </c>
      <c r="F13" s="219">
        <v>936.05873684210542</v>
      </c>
      <c r="G13" s="219">
        <v>1001.3745263157894</v>
      </c>
      <c r="H13" s="219">
        <v>1260.5615789473682</v>
      </c>
      <c r="I13" s="219">
        <v>145.94305839380115</v>
      </c>
      <c r="J13" s="219">
        <v>490.07082105263152</v>
      </c>
      <c r="K13" s="219">
        <v>629.42685936842099</v>
      </c>
      <c r="L13" s="219">
        <v>790.03357389473695</v>
      </c>
      <c r="M13" s="219">
        <v>845.16010021052625</v>
      </c>
      <c r="N13" s="219">
        <v>1063.9139726315786</v>
      </c>
      <c r="O13" s="219">
        <v>115.25576494180386</v>
      </c>
      <c r="P13" s="219">
        <v>400.65031578947361</v>
      </c>
      <c r="Q13" s="219">
        <v>514.57883052631576</v>
      </c>
      <c r="R13" s="219">
        <v>645.88052842105276</v>
      </c>
      <c r="S13" s="219">
        <v>690.94842315789458</v>
      </c>
      <c r="T13" s="219">
        <v>869.78748947368388</v>
      </c>
      <c r="U13" s="102">
        <v>32</v>
      </c>
      <c r="V13" s="208">
        <v>38654.237683991072</v>
      </c>
      <c r="W13" s="208">
        <v>39307.843475291054</v>
      </c>
      <c r="X13" s="208">
        <v>44293.031109641059</v>
      </c>
      <c r="Y13" s="208">
        <v>40634.68632724107</v>
      </c>
      <c r="Z13" s="208">
        <v>46633.771284491071</v>
      </c>
    </row>
    <row r="14" spans="1:26" ht="13.5" thickBot="1" x14ac:dyDescent="0.3">
      <c r="A14" s="81" t="s">
        <v>94</v>
      </c>
      <c r="B14" s="94">
        <v>900</v>
      </c>
      <c r="C14" s="219">
        <v>213.29356789719901</v>
      </c>
      <c r="D14" s="219">
        <v>716.72105263157891</v>
      </c>
      <c r="E14" s="219">
        <v>929.35636842105259</v>
      </c>
      <c r="F14" s="219">
        <v>1175.2698947368424</v>
      </c>
      <c r="G14" s="219">
        <v>1259.7962105263161</v>
      </c>
      <c r="H14" s="219">
        <v>1594.8676315789473</v>
      </c>
      <c r="I14" s="219">
        <v>174.47413853990875</v>
      </c>
      <c r="J14" s="219">
        <v>604.91256842105258</v>
      </c>
      <c r="K14" s="219">
        <v>784.3767749473684</v>
      </c>
      <c r="L14" s="219">
        <v>991.92779115789483</v>
      </c>
      <c r="M14" s="219">
        <v>1063.2680016842107</v>
      </c>
      <c r="N14" s="219">
        <v>1346.0682810526316</v>
      </c>
      <c r="O14" s="219">
        <v>137.78764486159056</v>
      </c>
      <c r="P14" s="219">
        <v>494.53752631578942</v>
      </c>
      <c r="Q14" s="219">
        <v>641.25589421052632</v>
      </c>
      <c r="R14" s="219">
        <v>810.9362273684211</v>
      </c>
      <c r="S14" s="219">
        <v>869.25938526315804</v>
      </c>
      <c r="T14" s="219">
        <v>1100.4586657894738</v>
      </c>
      <c r="U14" s="101">
        <v>36</v>
      </c>
      <c r="V14" s="208">
        <v>51183.768493118063</v>
      </c>
      <c r="W14" s="208">
        <v>51919.075008330561</v>
      </c>
      <c r="X14" s="208">
        <v>57527.41109697432</v>
      </c>
      <c r="Y14" s="208">
        <v>53411.773216774316</v>
      </c>
      <c r="Z14" s="208">
        <v>60160.743793680565</v>
      </c>
    </row>
    <row r="15" spans="1:26" ht="13.5" thickBot="1" x14ac:dyDescent="0.3">
      <c r="A15" s="82" t="s">
        <v>152</v>
      </c>
      <c r="B15" s="93">
        <v>1000</v>
      </c>
      <c r="C15" s="219">
        <v>248.17263898046008</v>
      </c>
      <c r="D15" s="219">
        <v>752.42105263157885</v>
      </c>
      <c r="E15" s="219">
        <v>966.12736842105267</v>
      </c>
      <c r="F15" s="219">
        <v>1212.3978947368423</v>
      </c>
      <c r="G15" s="219">
        <v>1296.9242105263161</v>
      </c>
      <c r="H15" s="219">
        <v>1632.3526315789475</v>
      </c>
      <c r="I15" s="219">
        <v>203.00521868601635</v>
      </c>
      <c r="J15" s="219">
        <v>635.04336842105261</v>
      </c>
      <c r="K15" s="219">
        <v>815.41149894736839</v>
      </c>
      <c r="L15" s="219">
        <v>1023.263823157895</v>
      </c>
      <c r="M15" s="219">
        <v>1094.6040336842107</v>
      </c>
      <c r="N15" s="219">
        <v>1377.7056210526316</v>
      </c>
      <c r="O15" s="219">
        <v>160.3195247813772</v>
      </c>
      <c r="P15" s="219">
        <v>519.1705263157894</v>
      </c>
      <c r="Q15" s="219">
        <v>666.62788421052619</v>
      </c>
      <c r="R15" s="219">
        <v>836.55454736842114</v>
      </c>
      <c r="S15" s="219">
        <v>894.87770526315796</v>
      </c>
      <c r="T15" s="219">
        <v>1126.3233157894736</v>
      </c>
      <c r="U15" s="102">
        <v>36</v>
      </c>
      <c r="V15" s="208">
        <v>53560.739227679311</v>
      </c>
      <c r="W15" s="208">
        <v>54377.746466804318</v>
      </c>
      <c r="X15" s="208">
        <v>60609.231009741816</v>
      </c>
      <c r="Y15" s="208">
        <v>56036.300031741805</v>
      </c>
      <c r="Z15" s="208">
        <v>63535.156228304302</v>
      </c>
    </row>
    <row r="16" spans="1:26" ht="13.5" thickBot="1" x14ac:dyDescent="0.3">
      <c r="A16" s="81" t="s">
        <v>154</v>
      </c>
      <c r="B16" s="94">
        <v>1100</v>
      </c>
      <c r="C16" s="219">
        <v>281</v>
      </c>
      <c r="D16" s="219">
        <v>1162</v>
      </c>
      <c r="E16" s="219">
        <v>1527</v>
      </c>
      <c r="F16" s="219">
        <v>1951</v>
      </c>
      <c r="G16" s="219">
        <v>2097</v>
      </c>
      <c r="H16" s="219">
        <v>2675</v>
      </c>
      <c r="I16" s="219">
        <v>229.858</v>
      </c>
      <c r="J16" s="219">
        <v>980.72799999999995</v>
      </c>
      <c r="K16" s="219">
        <v>1288.7879999999998</v>
      </c>
      <c r="L16" s="219">
        <v>1646.644</v>
      </c>
      <c r="M16" s="219">
        <v>1769.8679999999999</v>
      </c>
      <c r="N16" s="219">
        <v>2257.6999999999998</v>
      </c>
      <c r="O16" s="219">
        <v>181.52600000000001</v>
      </c>
      <c r="P16" s="219">
        <v>801.78</v>
      </c>
      <c r="Q16" s="219">
        <v>1053.6299999999999</v>
      </c>
      <c r="R16" s="219">
        <v>1346.19</v>
      </c>
      <c r="S16" s="219">
        <v>1446.9299999999998</v>
      </c>
      <c r="T16" s="219">
        <v>1845.7499999999998</v>
      </c>
      <c r="U16" s="101">
        <v>54</v>
      </c>
      <c r="V16" s="208">
        <v>58891.723973701366</v>
      </c>
      <c r="W16" s="208">
        <v>59790.431936738874</v>
      </c>
      <c r="X16" s="208">
        <v>66645.064933970134</v>
      </c>
      <c r="Y16" s="208">
        <v>61614.840858170137</v>
      </c>
      <c r="Z16" s="208">
        <v>69863.582674388876</v>
      </c>
    </row>
    <row r="17" spans="1:26" ht="13.5" thickBot="1" x14ac:dyDescent="0.3">
      <c r="A17" s="82" t="s">
        <v>156</v>
      </c>
      <c r="B17" s="93">
        <v>1200</v>
      </c>
      <c r="C17" s="219">
        <v>315.87907108326112</v>
      </c>
      <c r="D17" s="219">
        <v>1193.2999999999997</v>
      </c>
      <c r="E17" s="219">
        <v>1558.2999999999997</v>
      </c>
      <c r="F17" s="219">
        <v>1983.5520000000004</v>
      </c>
      <c r="G17" s="219">
        <v>2129.5519999999997</v>
      </c>
      <c r="H17" s="219">
        <v>2707.8649999999998</v>
      </c>
      <c r="I17" s="219">
        <v>258.38908014610757</v>
      </c>
      <c r="J17" s="219">
        <v>1007.1451999999998</v>
      </c>
      <c r="K17" s="219">
        <v>1315.2051999999999</v>
      </c>
      <c r="L17" s="219">
        <v>1674.1178880000002</v>
      </c>
      <c r="M17" s="219">
        <v>1797.3418879999999</v>
      </c>
      <c r="N17" s="219">
        <v>2285.4380599999995</v>
      </c>
      <c r="O17" s="219">
        <v>204.0578799197867</v>
      </c>
      <c r="P17" s="219">
        <v>823.37699999999984</v>
      </c>
      <c r="Q17" s="219">
        <v>1075.2269999999996</v>
      </c>
      <c r="R17" s="219">
        <v>1368.6508800000001</v>
      </c>
      <c r="S17" s="219">
        <v>1469.3908799999997</v>
      </c>
      <c r="T17" s="219">
        <v>1868.4268499999998</v>
      </c>
      <c r="U17" s="102">
        <v>54</v>
      </c>
      <c r="V17" s="208">
        <v>61130.477446688274</v>
      </c>
      <c r="W17" s="208">
        <v>62110.886133638269</v>
      </c>
      <c r="X17" s="208">
        <v>69588.667585163275</v>
      </c>
      <c r="Y17" s="208">
        <v>64101.150411563271</v>
      </c>
      <c r="Z17" s="208">
        <v>73099.777847438265</v>
      </c>
    </row>
    <row r="18" spans="1:26" ht="13.5" thickBot="1" x14ac:dyDescent="0.3">
      <c r="A18" s="81" t="s">
        <v>158</v>
      </c>
      <c r="B18" s="94">
        <v>1300</v>
      </c>
      <c r="C18" s="219">
        <v>350.75814216652225</v>
      </c>
      <c r="D18" s="219">
        <v>1257.4736842105262</v>
      </c>
      <c r="E18" s="219">
        <v>1632.078947368421</v>
      </c>
      <c r="F18" s="219">
        <v>2069.8326315789477</v>
      </c>
      <c r="G18" s="219">
        <v>2219.6747368421056</v>
      </c>
      <c r="H18" s="219">
        <v>2813.5342105263157</v>
      </c>
      <c r="I18" s="219">
        <v>286.9201602922152</v>
      </c>
      <c r="J18" s="219">
        <v>1061.3077894736841</v>
      </c>
      <c r="K18" s="219">
        <v>1377.4746315789473</v>
      </c>
      <c r="L18" s="219">
        <v>1746.9387410526317</v>
      </c>
      <c r="M18" s="219">
        <v>1873.4054778947368</v>
      </c>
      <c r="N18" s="219">
        <v>2374.6228736842104</v>
      </c>
      <c r="O18" s="219">
        <v>226.58975983957336</v>
      </c>
      <c r="P18" s="219">
        <v>867.65684210526308</v>
      </c>
      <c r="Q18" s="219">
        <v>1126.1344736842102</v>
      </c>
      <c r="R18" s="219">
        <v>1428.1845157894736</v>
      </c>
      <c r="S18" s="219">
        <v>1531.5755684210526</v>
      </c>
      <c r="T18" s="219">
        <v>1941.3386052631577</v>
      </c>
      <c r="U18" s="101">
        <v>68</v>
      </c>
      <c r="V18" s="208">
        <v>74140.224378584811</v>
      </c>
      <c r="W18" s="208">
        <v>75202.333789447308</v>
      </c>
      <c r="X18" s="208">
        <v>83303.26369526604</v>
      </c>
      <c r="Y18" s="208">
        <v>77358.453423866042</v>
      </c>
      <c r="Z18" s="208">
        <v>87106.966479397306</v>
      </c>
    </row>
    <row r="19" spans="1:26" ht="13.5" thickBot="1" x14ac:dyDescent="0.3">
      <c r="A19" s="82" t="s">
        <v>160</v>
      </c>
      <c r="B19" s="93">
        <v>1400</v>
      </c>
      <c r="C19" s="219">
        <v>383.58550318606223</v>
      </c>
      <c r="D19" s="219">
        <v>1291.0736842105264</v>
      </c>
      <c r="E19" s="219">
        <v>1665.6789473684209</v>
      </c>
      <c r="F19" s="219">
        <v>2104.7766315789481</v>
      </c>
      <c r="G19" s="219">
        <v>2254.6187368421051</v>
      </c>
      <c r="H19" s="219">
        <v>2848.8142105263159</v>
      </c>
      <c r="I19" s="219">
        <v>313.77294160619891</v>
      </c>
      <c r="J19" s="219">
        <v>1089.6661894736844</v>
      </c>
      <c r="K19" s="219">
        <v>1405.8330315789474</v>
      </c>
      <c r="L19" s="219">
        <v>1776.4314770526321</v>
      </c>
      <c r="M19" s="219">
        <v>1902.8982138947367</v>
      </c>
      <c r="N19" s="219">
        <v>2404.3991936842108</v>
      </c>
      <c r="O19" s="219">
        <v>247.7962350581962</v>
      </c>
      <c r="P19" s="219">
        <v>890.84084210526316</v>
      </c>
      <c r="Q19" s="219">
        <v>1149.3184736842104</v>
      </c>
      <c r="R19" s="219">
        <v>1452.2958757894739</v>
      </c>
      <c r="S19" s="219">
        <v>1555.6869284210527</v>
      </c>
      <c r="T19" s="219">
        <v>1965.6818052631577</v>
      </c>
      <c r="U19" s="102">
        <v>68</v>
      </c>
      <c r="V19" s="208">
        <v>76707.070153635374</v>
      </c>
      <c r="W19" s="208">
        <v>77850.880288410379</v>
      </c>
      <c r="X19" s="208">
        <v>86574.958648522865</v>
      </c>
      <c r="Y19" s="208">
        <v>80172.855279322874</v>
      </c>
      <c r="Z19" s="208">
        <v>90671.253954510394</v>
      </c>
    </row>
    <row r="20" spans="1:26" ht="13.5" thickBot="1" x14ac:dyDescent="0.3">
      <c r="A20" s="81" t="s">
        <v>162</v>
      </c>
      <c r="B20" s="94">
        <v>1500</v>
      </c>
      <c r="C20" s="219">
        <v>418.46457426932324</v>
      </c>
      <c r="D20" s="219">
        <v>1698.3526315789472</v>
      </c>
      <c r="E20" s="219">
        <v>2226.6421052631576</v>
      </c>
      <c r="F20" s="219">
        <v>2840.9867368421055</v>
      </c>
      <c r="G20" s="219">
        <v>3052.3025263157897</v>
      </c>
      <c r="H20" s="219">
        <v>3889.0465789473678</v>
      </c>
      <c r="I20" s="219">
        <v>342.30402175230643</v>
      </c>
      <c r="J20" s="219">
        <v>1433.4096210526316</v>
      </c>
      <c r="K20" s="219">
        <v>1879.285936842105</v>
      </c>
      <c r="L20" s="219">
        <v>2397.7928058947373</v>
      </c>
      <c r="M20" s="219">
        <v>2576.1433322105263</v>
      </c>
      <c r="N20" s="219">
        <v>3282.3553126315783</v>
      </c>
      <c r="O20" s="219">
        <v>270.32811497798281</v>
      </c>
      <c r="P20" s="219">
        <v>1171.8633157894735</v>
      </c>
      <c r="Q20" s="219">
        <v>1536.3830526315787</v>
      </c>
      <c r="R20" s="219">
        <v>1960.2808484210527</v>
      </c>
      <c r="S20" s="219">
        <v>2106.0887431578944</v>
      </c>
      <c r="T20" s="219">
        <v>2683.4421394736837</v>
      </c>
      <c r="U20" s="101">
        <v>86</v>
      </c>
      <c r="V20" s="208">
        <v>82158.247277760791</v>
      </c>
      <c r="W20" s="208">
        <v>83383.75813644829</v>
      </c>
      <c r="X20" s="208">
        <v>92730.984950854545</v>
      </c>
      <c r="Y20" s="208">
        <v>85871.588483854532</v>
      </c>
      <c r="Z20" s="208">
        <v>97119.872778698307</v>
      </c>
    </row>
    <row r="21" spans="1:26" ht="13.5" thickBot="1" x14ac:dyDescent="0.3">
      <c r="A21" s="82" t="s">
        <v>164</v>
      </c>
      <c r="B21" s="93">
        <v>1600</v>
      </c>
      <c r="C21" s="219">
        <v>453.34364535258442</v>
      </c>
      <c r="D21" s="219">
        <v>1734.0526315789471</v>
      </c>
      <c r="E21" s="219">
        <v>2262.3421052631579</v>
      </c>
      <c r="F21" s="219">
        <v>2878.1147368421057</v>
      </c>
      <c r="G21" s="219">
        <v>3089.4305263157898</v>
      </c>
      <c r="H21" s="219">
        <v>3926.531578947368</v>
      </c>
      <c r="I21" s="219">
        <v>370.835101898414</v>
      </c>
      <c r="J21" s="219">
        <v>1463.5404210526312</v>
      </c>
      <c r="K21" s="219">
        <v>1909.4167368421054</v>
      </c>
      <c r="L21" s="219">
        <v>2429.128837894737</v>
      </c>
      <c r="M21" s="219">
        <v>2607.4793642105265</v>
      </c>
      <c r="N21" s="219">
        <v>3313.9926526315785</v>
      </c>
      <c r="O21" s="219">
        <v>292.85999489776952</v>
      </c>
      <c r="P21" s="219">
        <v>1196.4963157894736</v>
      </c>
      <c r="Q21" s="219">
        <v>1561.0160526315788</v>
      </c>
      <c r="R21" s="219">
        <v>1985.8991684210528</v>
      </c>
      <c r="S21" s="219">
        <v>2131.7070631578949</v>
      </c>
      <c r="T21" s="219">
        <v>2709.3067894736837</v>
      </c>
      <c r="U21" s="102">
        <v>86</v>
      </c>
      <c r="V21" s="208">
        <v>84419.272550858441</v>
      </c>
      <c r="W21" s="208">
        <v>85726.48413345842</v>
      </c>
      <c r="X21" s="208">
        <v>95696.859402158443</v>
      </c>
      <c r="Y21" s="208">
        <v>88380.169837358437</v>
      </c>
      <c r="Z21" s="208">
        <v>100378.33975185845</v>
      </c>
    </row>
    <row r="22" spans="1:26" ht="13.5" thickBot="1" x14ac:dyDescent="0.3">
      <c r="A22" s="81" t="s">
        <v>166</v>
      </c>
      <c r="B22" s="94">
        <v>1700</v>
      </c>
      <c r="C22" s="219">
        <v>486.17100637212428</v>
      </c>
      <c r="D22" s="219">
        <v>1868.0210526315789</v>
      </c>
      <c r="E22" s="219">
        <v>2444.3368421052637</v>
      </c>
      <c r="F22" s="219">
        <v>3115.1418947368429</v>
      </c>
      <c r="G22" s="219">
        <v>3345.6682105263153</v>
      </c>
      <c r="H22" s="219">
        <v>4258.6326315789465</v>
      </c>
      <c r="I22" s="219">
        <v>397.68788321239759</v>
      </c>
      <c r="J22" s="219">
        <v>1576.6097684210524</v>
      </c>
      <c r="K22" s="219">
        <v>2063.0202947368425</v>
      </c>
      <c r="L22" s="219">
        <v>2629.1797591578952</v>
      </c>
      <c r="M22" s="219">
        <v>2823.7439696842102</v>
      </c>
      <c r="N22" s="219">
        <v>3594.2859410526312</v>
      </c>
      <c r="O22" s="219">
        <v>314.06647011639234</v>
      </c>
      <c r="P22" s="219">
        <v>1288.9345263157893</v>
      </c>
      <c r="Q22" s="219">
        <v>1686.5924210526318</v>
      </c>
      <c r="R22" s="219">
        <v>2149.4479073684211</v>
      </c>
      <c r="S22" s="219">
        <v>2308.5110652631574</v>
      </c>
      <c r="T22" s="219">
        <v>2938.4565157894731</v>
      </c>
      <c r="U22" s="101">
        <v>90</v>
      </c>
      <c r="V22" s="208">
        <v>96944.404981115411</v>
      </c>
      <c r="W22" s="208">
        <v>98333.317287627899</v>
      </c>
      <c r="X22" s="208">
        <v>108926.84101062168</v>
      </c>
      <c r="Y22" s="208">
        <v>101152.85834802168</v>
      </c>
      <c r="Z22" s="208">
        <v>113900.91388217791</v>
      </c>
    </row>
    <row r="23" spans="1:26" ht="13.5" thickBot="1" x14ac:dyDescent="0.3">
      <c r="A23" s="82" t="s">
        <v>168</v>
      </c>
      <c r="B23" s="93">
        <v>1800</v>
      </c>
      <c r="C23" s="219">
        <v>521.05007745538546</v>
      </c>
      <c r="D23" s="219">
        <v>1903.7210526315789</v>
      </c>
      <c r="E23" s="219">
        <v>2480.0368421052635</v>
      </c>
      <c r="F23" s="219">
        <v>3152.2698947368426</v>
      </c>
      <c r="G23" s="219">
        <v>3382.7962105263155</v>
      </c>
      <c r="H23" s="219">
        <v>4296.1176315789471</v>
      </c>
      <c r="I23" s="219">
        <v>426.21896335850528</v>
      </c>
      <c r="J23" s="219">
        <v>1606.7405684210526</v>
      </c>
      <c r="K23" s="219">
        <v>2093.151094736842</v>
      </c>
      <c r="L23" s="219">
        <v>2660.5157911578954</v>
      </c>
      <c r="M23" s="219">
        <v>2855.0800016842099</v>
      </c>
      <c r="N23" s="219">
        <v>3625.923281052631</v>
      </c>
      <c r="O23" s="219">
        <v>336.598350036179</v>
      </c>
      <c r="P23" s="219">
        <v>1313.5675263157893</v>
      </c>
      <c r="Q23" s="219">
        <v>1711.2254210526316</v>
      </c>
      <c r="R23" s="219">
        <v>2175.0662273684216</v>
      </c>
      <c r="S23" s="219">
        <v>2334.1293852631575</v>
      </c>
      <c r="T23" s="219">
        <v>2964.3211657894731</v>
      </c>
      <c r="U23" s="102">
        <v>90</v>
      </c>
      <c r="V23" s="208">
        <v>99155.684576163578</v>
      </c>
      <c r="W23" s="208">
        <v>100626.29760658859</v>
      </c>
      <c r="X23" s="208">
        <v>111842.96978387613</v>
      </c>
      <c r="Y23" s="208">
        <v>103611.6940234761</v>
      </c>
      <c r="Z23" s="208">
        <v>117109.6351772886</v>
      </c>
    </row>
    <row r="24" spans="1:26" ht="13.5" thickBot="1" x14ac:dyDescent="0.3">
      <c r="A24" s="81" t="s">
        <v>170</v>
      </c>
      <c r="B24" s="94">
        <v>1900</v>
      </c>
      <c r="C24" s="219">
        <v>555.92914853864659</v>
      </c>
      <c r="D24" s="219">
        <v>1939.421052631579</v>
      </c>
      <c r="E24" s="219">
        <v>2515.7368421052633</v>
      </c>
      <c r="F24" s="219">
        <v>3189.3978947368428</v>
      </c>
      <c r="G24" s="219">
        <v>3419.9242105263156</v>
      </c>
      <c r="H24" s="219">
        <v>4333.6026315789468</v>
      </c>
      <c r="I24" s="219">
        <v>454.7500435046129</v>
      </c>
      <c r="J24" s="219">
        <v>1636.8713684210525</v>
      </c>
      <c r="K24" s="219">
        <v>2123.2818947368419</v>
      </c>
      <c r="L24" s="219">
        <v>2691.8518231578955</v>
      </c>
      <c r="M24" s="219">
        <v>2886.4160336842101</v>
      </c>
      <c r="N24" s="219">
        <v>3657.5606210526307</v>
      </c>
      <c r="O24" s="219">
        <v>359.13022995596572</v>
      </c>
      <c r="P24" s="219">
        <v>1338.2005263157894</v>
      </c>
      <c r="Q24" s="219">
        <v>1735.8584210526315</v>
      </c>
      <c r="R24" s="219">
        <v>2200.6845473684216</v>
      </c>
      <c r="S24" s="219">
        <v>2359.7477052631575</v>
      </c>
      <c r="T24" s="219">
        <v>2990.1858157894726</v>
      </c>
      <c r="U24" s="101">
        <v>90</v>
      </c>
      <c r="V24" s="208">
        <v>101374.89411334017</v>
      </c>
      <c r="W24" s="208">
        <v>102927.20786767766</v>
      </c>
      <c r="X24" s="208">
        <v>114767.0284992589</v>
      </c>
      <c r="Y24" s="208">
        <v>106078.45964105891</v>
      </c>
      <c r="Z24" s="208">
        <v>120326.28641452764</v>
      </c>
    </row>
    <row r="25" spans="1:26" ht="13.5" thickBot="1" x14ac:dyDescent="0.3">
      <c r="A25" s="82" t="s">
        <v>172</v>
      </c>
      <c r="B25" s="93">
        <v>2000</v>
      </c>
      <c r="C25" s="219">
        <v>588.75650955818651</v>
      </c>
      <c r="D25" s="219">
        <v>2344.6</v>
      </c>
      <c r="E25" s="219">
        <v>3074.6</v>
      </c>
      <c r="F25" s="219">
        <v>3923.4240000000009</v>
      </c>
      <c r="G25" s="219">
        <v>4215.424</v>
      </c>
      <c r="H25" s="219">
        <v>5371.63</v>
      </c>
      <c r="I25" s="219">
        <v>481.6028248185965</v>
      </c>
      <c r="J25" s="219">
        <v>1978.8423999999998</v>
      </c>
      <c r="K25" s="219">
        <v>2594.9623999999994</v>
      </c>
      <c r="L25" s="219">
        <v>3311.3698560000007</v>
      </c>
      <c r="M25" s="219">
        <v>3557.8178559999997</v>
      </c>
      <c r="N25" s="219">
        <v>4533.6557199999997</v>
      </c>
      <c r="O25" s="219">
        <v>380.33670517458847</v>
      </c>
      <c r="P25" s="219">
        <v>1617.7739999999999</v>
      </c>
      <c r="Q25" s="219">
        <v>2121.4739999999997</v>
      </c>
      <c r="R25" s="219">
        <v>2707.1625600000007</v>
      </c>
      <c r="S25" s="219">
        <v>2908.6425599999998</v>
      </c>
      <c r="T25" s="219">
        <v>3706.4246999999996</v>
      </c>
      <c r="U25" s="102">
        <v>108</v>
      </c>
      <c r="V25" s="208">
        <v>106596.18275551366</v>
      </c>
      <c r="W25" s="208">
        <v>108230.19723376367</v>
      </c>
      <c r="X25" s="208">
        <v>120693.16631963864</v>
      </c>
      <c r="Y25" s="208">
        <v>111547.30436363866</v>
      </c>
      <c r="Z25" s="208">
        <v>126545.01675676365</v>
      </c>
    </row>
    <row r="26" spans="1:26" ht="13.5" thickBot="1" x14ac:dyDescent="0.3">
      <c r="A26" s="81" t="s">
        <v>174</v>
      </c>
      <c r="B26" s="94">
        <v>2100</v>
      </c>
      <c r="C26" s="219">
        <v>623.63558064144752</v>
      </c>
      <c r="D26" s="219">
        <v>2380.2999999999997</v>
      </c>
      <c r="E26" s="219">
        <v>3110.2999999999997</v>
      </c>
      <c r="F26" s="219">
        <v>3960.5520000000006</v>
      </c>
      <c r="G26" s="219">
        <v>4252.5519999999997</v>
      </c>
      <c r="H26" s="219">
        <v>5409.1149999999998</v>
      </c>
      <c r="I26" s="219">
        <v>510.13390496470402</v>
      </c>
      <c r="J26" s="219">
        <v>2008.9731999999999</v>
      </c>
      <c r="K26" s="219">
        <v>2625.0931999999998</v>
      </c>
      <c r="L26" s="219">
        <v>3342.7058880000009</v>
      </c>
      <c r="M26" s="219">
        <v>3589.1538879999998</v>
      </c>
      <c r="N26" s="219">
        <v>4565.29306</v>
      </c>
      <c r="O26" s="219">
        <v>402.86858509437513</v>
      </c>
      <c r="P26" s="219">
        <v>1642.4069999999997</v>
      </c>
      <c r="Q26" s="219">
        <v>2146.107</v>
      </c>
      <c r="R26" s="219">
        <v>2732.7808800000003</v>
      </c>
      <c r="S26" s="219">
        <v>2934.2608799999998</v>
      </c>
      <c r="T26" s="219">
        <v>3732.28935</v>
      </c>
      <c r="U26" s="101">
        <v>108</v>
      </c>
      <c r="V26" s="208">
        <v>109178.61495593087</v>
      </c>
      <c r="W26" s="208">
        <v>110894.33015809335</v>
      </c>
      <c r="X26" s="208">
        <v>123980.4476982621</v>
      </c>
      <c r="Y26" s="208">
        <v>114377.29264446211</v>
      </c>
      <c r="Z26" s="208">
        <v>130124.89065724335</v>
      </c>
    </row>
    <row r="27" spans="1:26" ht="13.5" thickBot="1" x14ac:dyDescent="0.3">
      <c r="A27" s="82" t="s">
        <v>176</v>
      </c>
      <c r="B27" s="93">
        <v>2200</v>
      </c>
      <c r="C27" s="219">
        <v>658.51465172470864</v>
      </c>
      <c r="D27" s="219">
        <v>2415.9999999999995</v>
      </c>
      <c r="E27" s="219">
        <v>3146</v>
      </c>
      <c r="F27" s="219">
        <v>3997.6800000000007</v>
      </c>
      <c r="G27" s="219">
        <v>4289.6799999999994</v>
      </c>
      <c r="H27" s="219">
        <v>5446.5999999999995</v>
      </c>
      <c r="I27" s="219">
        <v>538.66498511081159</v>
      </c>
      <c r="J27" s="219">
        <v>2039.1039999999996</v>
      </c>
      <c r="K27" s="219">
        <v>2655.2240000000002</v>
      </c>
      <c r="L27" s="219">
        <v>3374.0419200000006</v>
      </c>
      <c r="M27" s="219">
        <v>3620.48992</v>
      </c>
      <c r="N27" s="219">
        <v>4596.9303999999993</v>
      </c>
      <c r="O27" s="219">
        <v>425.40046501416185</v>
      </c>
      <c r="P27" s="219">
        <v>1667.0399999999995</v>
      </c>
      <c r="Q27" s="219">
        <v>2170.7399999999998</v>
      </c>
      <c r="R27" s="219">
        <v>2758.3992000000003</v>
      </c>
      <c r="S27" s="219">
        <v>2959.8791999999994</v>
      </c>
      <c r="T27" s="219">
        <v>3758.1539999999995</v>
      </c>
      <c r="U27" s="102">
        <v>108</v>
      </c>
      <c r="V27" s="208">
        <v>113053.83576697629</v>
      </c>
      <c r="W27" s="208">
        <v>114851.25169305129</v>
      </c>
      <c r="X27" s="208">
        <v>128560.51768751378</v>
      </c>
      <c r="Y27" s="208">
        <v>118500.06953591379</v>
      </c>
      <c r="Z27" s="208">
        <v>134997.5531683513</v>
      </c>
    </row>
    <row r="28" spans="1:26" ht="13.5" thickBot="1" x14ac:dyDescent="0.3">
      <c r="A28" s="81" t="s">
        <v>178</v>
      </c>
      <c r="B28" s="94">
        <v>2300</v>
      </c>
      <c r="C28" s="219">
        <v>691.34201274424856</v>
      </c>
      <c r="D28" s="219">
        <v>2578.4421052631583</v>
      </c>
      <c r="E28" s="219">
        <v>3366.0736842105257</v>
      </c>
      <c r="F28" s="219">
        <v>4283.859789473684</v>
      </c>
      <c r="G28" s="219">
        <v>4598.9124210526315</v>
      </c>
      <c r="H28" s="219">
        <v>5846.8852631578939</v>
      </c>
      <c r="I28" s="219">
        <v>565.51776642479524</v>
      </c>
      <c r="J28" s="219">
        <v>2176.2051368421053</v>
      </c>
      <c r="K28" s="219">
        <v>2840.9661894736837</v>
      </c>
      <c r="L28" s="219">
        <v>3615.5776623157894</v>
      </c>
      <c r="M28" s="219">
        <v>3881.4820833684207</v>
      </c>
      <c r="N28" s="219">
        <v>4934.7711621052622</v>
      </c>
      <c r="O28" s="219">
        <v>446.60694023278455</v>
      </c>
      <c r="P28" s="219">
        <v>1779.1250526315789</v>
      </c>
      <c r="Q28" s="219">
        <v>2322.5908421052623</v>
      </c>
      <c r="R28" s="219">
        <v>2955.8632547368416</v>
      </c>
      <c r="S28" s="219">
        <v>3173.2495705263154</v>
      </c>
      <c r="T28" s="219">
        <v>4034.3508315789468</v>
      </c>
      <c r="U28" s="101">
        <v>126</v>
      </c>
      <c r="V28" s="208">
        <v>134617.98225713096</v>
      </c>
      <c r="W28" s="208">
        <v>136497.09890711849</v>
      </c>
      <c r="X28" s="208">
        <v>150829.51335587475</v>
      </c>
      <c r="Y28" s="208">
        <v>140311.77210647476</v>
      </c>
      <c r="Z28" s="208">
        <v>157559.14135856845</v>
      </c>
    </row>
    <row r="29" spans="1:26" ht="13.5" thickBot="1" x14ac:dyDescent="0.3">
      <c r="A29" s="82" t="s">
        <v>180</v>
      </c>
      <c r="B29" s="93">
        <v>2400</v>
      </c>
      <c r="C29" s="219">
        <v>726.2210838275098</v>
      </c>
      <c r="D29" s="219">
        <v>2885.3526315789472</v>
      </c>
      <c r="E29" s="219">
        <v>3778.6421052631581</v>
      </c>
      <c r="F29" s="219">
        <v>4817.9867368421064</v>
      </c>
      <c r="G29" s="219">
        <v>5175.3025263157906</v>
      </c>
      <c r="H29" s="219">
        <v>6590.2965789473674</v>
      </c>
      <c r="I29" s="219">
        <v>594.04884657090292</v>
      </c>
      <c r="J29" s="219">
        <v>2435.2376210526313</v>
      </c>
      <c r="K29" s="219">
        <v>3189.1739368421054</v>
      </c>
      <c r="L29" s="219">
        <v>4066.3808058947379</v>
      </c>
      <c r="M29" s="219">
        <v>4367.9553322105266</v>
      </c>
      <c r="N29" s="219">
        <v>5562.2103126315778</v>
      </c>
      <c r="O29" s="219">
        <v>469.13882015257138</v>
      </c>
      <c r="P29" s="219">
        <v>1990.8933157894733</v>
      </c>
      <c r="Q29" s="219">
        <v>2607.2630526315793</v>
      </c>
      <c r="R29" s="219">
        <v>3324.4108484210533</v>
      </c>
      <c r="S29" s="219">
        <v>3570.9587431578948</v>
      </c>
      <c r="T29" s="219">
        <v>4547.304639473683</v>
      </c>
      <c r="U29" s="102">
        <v>140</v>
      </c>
      <c r="V29" s="208">
        <v>129966.4121382607</v>
      </c>
      <c r="W29" s="208">
        <v>131927.2295121607</v>
      </c>
      <c r="X29" s="208">
        <v>146882.79241521069</v>
      </c>
      <c r="Y29" s="208">
        <v>135907.75806801071</v>
      </c>
      <c r="Z29" s="208">
        <v>153905.01293976067</v>
      </c>
    </row>
    <row r="30" spans="1:26" ht="13.5" thickBot="1" x14ac:dyDescent="0.3">
      <c r="A30" s="81" t="s">
        <v>182</v>
      </c>
      <c r="B30" s="94">
        <v>2500</v>
      </c>
      <c r="C30" s="219">
        <v>761.10015491077081</v>
      </c>
      <c r="D30" s="219">
        <v>2921.0526315789475</v>
      </c>
      <c r="E30" s="219">
        <v>3814.3421052631584</v>
      </c>
      <c r="F30" s="219">
        <v>4855.114736842107</v>
      </c>
      <c r="G30" s="219">
        <v>5212.4305263157903</v>
      </c>
      <c r="H30" s="219">
        <v>6627.781578947368</v>
      </c>
      <c r="I30" s="219">
        <v>622.57992671701049</v>
      </c>
      <c r="J30" s="219">
        <v>2465.3684210526317</v>
      </c>
      <c r="K30" s="219">
        <v>3219.3047368421057</v>
      </c>
      <c r="L30" s="219">
        <v>4097.7168378947381</v>
      </c>
      <c r="M30" s="219">
        <v>4399.2913642105277</v>
      </c>
      <c r="N30" s="219">
        <v>5593.8476526315781</v>
      </c>
      <c r="O30" s="219">
        <v>491.67070007235793</v>
      </c>
      <c r="P30" s="219">
        <v>2015.5263157894735</v>
      </c>
      <c r="Q30" s="219">
        <v>2631.8960526315796</v>
      </c>
      <c r="R30" s="219">
        <v>3350.0291684210533</v>
      </c>
      <c r="S30" s="219">
        <v>3596.5770631578953</v>
      </c>
      <c r="T30" s="219">
        <v>4573.1692894736834</v>
      </c>
      <c r="U30" s="101">
        <v>140</v>
      </c>
      <c r="V30" s="208">
        <v>131947.23483959929</v>
      </c>
      <c r="W30" s="208">
        <v>133989.75293741177</v>
      </c>
      <c r="X30" s="208">
        <v>149568.46429475551</v>
      </c>
      <c r="Y30" s="208">
        <v>138136.13684975554</v>
      </c>
      <c r="Z30" s="208">
        <v>156883.2773411618</v>
      </c>
    </row>
    <row r="31" spans="1:26" ht="13.5" thickBot="1" x14ac:dyDescent="0.3">
      <c r="A31" s="82" t="s">
        <v>184</v>
      </c>
      <c r="B31" s="93">
        <v>2600</v>
      </c>
      <c r="C31" s="219">
        <v>793.92751593031062</v>
      </c>
      <c r="D31" s="219">
        <v>3055.0210526315791</v>
      </c>
      <c r="E31" s="219">
        <v>3996.3368421052633</v>
      </c>
      <c r="F31" s="219">
        <v>5092.1418947368429</v>
      </c>
      <c r="G31" s="219">
        <v>5468.6682105263153</v>
      </c>
      <c r="H31" s="219">
        <v>6959.8826315789456</v>
      </c>
      <c r="I31" s="219">
        <v>649.43270803099404</v>
      </c>
      <c r="J31" s="219">
        <v>2578.4377684210526</v>
      </c>
      <c r="K31" s="219">
        <v>3372.908294736842</v>
      </c>
      <c r="L31" s="219">
        <v>4297.7677591578949</v>
      </c>
      <c r="M31" s="219">
        <v>4615.5559696842101</v>
      </c>
      <c r="N31" s="219">
        <v>5874.1409410526303</v>
      </c>
      <c r="O31" s="219">
        <v>512.87717529098063</v>
      </c>
      <c r="P31" s="219">
        <v>2107.9645263157895</v>
      </c>
      <c r="Q31" s="219">
        <v>2757.4724210526315</v>
      </c>
      <c r="R31" s="219">
        <v>3513.5779073684212</v>
      </c>
      <c r="S31" s="219">
        <v>3773.3810652631578</v>
      </c>
      <c r="T31" s="219">
        <v>4802.3190157894724</v>
      </c>
      <c r="U31" s="102">
        <v>144</v>
      </c>
      <c r="V31" s="208">
        <v>144470.18975338875</v>
      </c>
      <c r="W31" s="208">
        <v>146594.40857511375</v>
      </c>
      <c r="X31" s="208">
        <v>162796.26838675124</v>
      </c>
      <c r="Y31" s="208">
        <v>150906.64784395124</v>
      </c>
      <c r="Z31" s="208">
        <v>170403.67395501371</v>
      </c>
    </row>
    <row r="32" spans="1:26" ht="13.5" thickBot="1" x14ac:dyDescent="0.3">
      <c r="A32" s="81" t="s">
        <v>186</v>
      </c>
      <c r="B32" s="94">
        <v>2700</v>
      </c>
      <c r="C32" s="219">
        <v>828.80658701357186</v>
      </c>
      <c r="D32" s="219">
        <v>3090.7210526315789</v>
      </c>
      <c r="E32" s="219">
        <v>4032.0368421052635</v>
      </c>
      <c r="F32" s="219">
        <v>5129.2698947368426</v>
      </c>
      <c r="G32" s="219">
        <v>5505.7962105263159</v>
      </c>
      <c r="H32" s="219">
        <v>6997.3676315789462</v>
      </c>
      <c r="I32" s="219">
        <v>677.96378817710183</v>
      </c>
      <c r="J32" s="219">
        <v>2608.5685684210525</v>
      </c>
      <c r="K32" s="219">
        <v>3403.0390947368419</v>
      </c>
      <c r="L32" s="219">
        <v>4329.1037911578951</v>
      </c>
      <c r="M32" s="219">
        <v>4646.8920016842103</v>
      </c>
      <c r="N32" s="219">
        <v>5905.7782810526305</v>
      </c>
      <c r="O32" s="219">
        <v>535.40905521076741</v>
      </c>
      <c r="P32" s="219">
        <v>2132.5975263157893</v>
      </c>
      <c r="Q32" s="219">
        <v>2782.1054210526313</v>
      </c>
      <c r="R32" s="219">
        <v>3539.1962273684212</v>
      </c>
      <c r="S32" s="219">
        <v>3798.9993852631578</v>
      </c>
      <c r="T32" s="219">
        <v>4828.1836657894728</v>
      </c>
      <c r="U32" s="101">
        <v>144</v>
      </c>
      <c r="V32" s="208">
        <v>151947.02495986043</v>
      </c>
      <c r="W32" s="208">
        <v>154152.94450549793</v>
      </c>
      <c r="X32" s="208">
        <v>170977.95277142918</v>
      </c>
      <c r="Y32" s="208">
        <v>158631.03913082916</v>
      </c>
      <c r="Z32" s="208">
        <v>178877.9508615479</v>
      </c>
    </row>
    <row r="33" spans="1:26" ht="13.5" thickBot="1" x14ac:dyDescent="0.3">
      <c r="A33" s="82" t="s">
        <v>188</v>
      </c>
      <c r="B33" s="93">
        <v>2800</v>
      </c>
      <c r="C33" s="219">
        <v>863.68565809683298</v>
      </c>
      <c r="D33" s="219">
        <v>3497.9999999999995</v>
      </c>
      <c r="E33" s="219">
        <v>4593</v>
      </c>
      <c r="F33" s="219">
        <v>5865.4800000000005</v>
      </c>
      <c r="G33" s="219">
        <v>6303.48</v>
      </c>
      <c r="H33" s="219">
        <v>8037.5999999999995</v>
      </c>
      <c r="I33" s="219">
        <v>706.49486832320929</v>
      </c>
      <c r="J33" s="219">
        <v>2952.311999999999</v>
      </c>
      <c r="K33" s="219">
        <v>3876.4919999999997</v>
      </c>
      <c r="L33" s="219">
        <v>4950.4651200000008</v>
      </c>
      <c r="M33" s="219">
        <v>5320.1371199999994</v>
      </c>
      <c r="N33" s="219">
        <v>6783.7343999999994</v>
      </c>
      <c r="O33" s="219">
        <v>557.94093513055407</v>
      </c>
      <c r="P33" s="219">
        <v>2413.6199999999994</v>
      </c>
      <c r="Q33" s="219">
        <v>3169.1699999999996</v>
      </c>
      <c r="R33" s="219">
        <v>4047.1812</v>
      </c>
      <c r="S33" s="219">
        <v>4349.4011999999993</v>
      </c>
      <c r="T33" s="219">
        <v>5545.9439999999995</v>
      </c>
      <c r="U33" s="102">
        <v>162</v>
      </c>
      <c r="V33" s="208">
        <v>157410.2683774539</v>
      </c>
      <c r="W33" s="208">
        <v>159697.88864700383</v>
      </c>
      <c r="X33" s="208">
        <v>177146.04536722886</v>
      </c>
      <c r="Y33" s="208">
        <v>164341.83862882885</v>
      </c>
      <c r="Z33" s="208">
        <v>185338.63597920383</v>
      </c>
    </row>
    <row r="34" spans="1:26" ht="13.5" thickBot="1" x14ac:dyDescent="0.3">
      <c r="A34" s="81" t="s">
        <v>190</v>
      </c>
      <c r="B34" s="94">
        <v>2900</v>
      </c>
      <c r="C34" s="219">
        <v>896.5130191163729</v>
      </c>
      <c r="D34" s="219">
        <v>3531.5999999999995</v>
      </c>
      <c r="E34" s="219">
        <v>4626.5999999999995</v>
      </c>
      <c r="F34" s="219">
        <v>5900.4240000000009</v>
      </c>
      <c r="G34" s="219">
        <v>6338.424</v>
      </c>
      <c r="H34" s="219">
        <v>8072.8799999999992</v>
      </c>
      <c r="I34" s="219">
        <v>733.34764963719306</v>
      </c>
      <c r="J34" s="219">
        <v>2980.6703999999995</v>
      </c>
      <c r="K34" s="219">
        <v>3904.8503999999998</v>
      </c>
      <c r="L34" s="219">
        <v>4979.957856</v>
      </c>
      <c r="M34" s="219">
        <v>5349.6298559999996</v>
      </c>
      <c r="N34" s="219">
        <v>6813.5107199999993</v>
      </c>
      <c r="O34" s="219">
        <v>579.14741034917699</v>
      </c>
      <c r="P34" s="219">
        <v>2436.8039999999996</v>
      </c>
      <c r="Q34" s="219">
        <v>3192.3539999999994</v>
      </c>
      <c r="R34" s="219">
        <v>4071.2925600000008</v>
      </c>
      <c r="S34" s="219">
        <v>4373.5125599999992</v>
      </c>
      <c r="T34" s="219">
        <v>5570.2871999999988</v>
      </c>
      <c r="U34" s="101">
        <v>162</v>
      </c>
      <c r="V34" s="208">
        <v>159554.36667057383</v>
      </c>
      <c r="W34" s="208">
        <v>161923.68766403635</v>
      </c>
      <c r="X34" s="208">
        <v>179994.9928385551</v>
      </c>
      <c r="Y34" s="208">
        <v>166733.4930023551</v>
      </c>
      <c r="Z34" s="208">
        <v>188480.17597238635</v>
      </c>
    </row>
    <row r="35" spans="1:26" ht="13.5" thickBot="1" x14ac:dyDescent="0.3">
      <c r="A35" s="82" t="s">
        <v>192</v>
      </c>
      <c r="B35" s="93">
        <v>3000</v>
      </c>
      <c r="C35" s="219">
        <v>931.39209019963414</v>
      </c>
      <c r="D35" s="219">
        <v>3567.2999999999993</v>
      </c>
      <c r="E35" s="219">
        <v>4662.3</v>
      </c>
      <c r="F35" s="219">
        <v>5937.5520000000006</v>
      </c>
      <c r="G35" s="219">
        <v>6375.5519999999988</v>
      </c>
      <c r="H35" s="219">
        <v>8110.3649999999998</v>
      </c>
      <c r="I35" s="219">
        <v>761.87872978330063</v>
      </c>
      <c r="J35" s="219">
        <v>3010.8011999999994</v>
      </c>
      <c r="K35" s="219">
        <v>3934.9812000000002</v>
      </c>
      <c r="L35" s="219">
        <v>5011.2938880000002</v>
      </c>
      <c r="M35" s="219">
        <v>5380.9658879999988</v>
      </c>
      <c r="N35" s="219">
        <v>6845.1480599999995</v>
      </c>
      <c r="O35" s="219">
        <v>601.67929026896365</v>
      </c>
      <c r="P35" s="219">
        <v>2461.4369999999994</v>
      </c>
      <c r="Q35" s="219">
        <v>3216.9870000000001</v>
      </c>
      <c r="R35" s="219">
        <v>4096.9108799999995</v>
      </c>
      <c r="S35" s="219">
        <v>4399.1308799999988</v>
      </c>
      <c r="T35" s="219">
        <v>5596.1518499999993</v>
      </c>
      <c r="U35" s="102">
        <v>162</v>
      </c>
      <c r="V35" s="208">
        <v>162156.62739615591</v>
      </c>
      <c r="W35" s="208">
        <v>164607.64911353085</v>
      </c>
      <c r="X35" s="208">
        <v>183302.10274234341</v>
      </c>
      <c r="Y35" s="208">
        <v>169583.30980834336</v>
      </c>
      <c r="Z35" s="208">
        <v>192079.87839803088</v>
      </c>
    </row>
    <row r="36" spans="1:26" ht="13.5" thickBot="1" x14ac:dyDescent="0.3">
      <c r="A36" s="81" t="s">
        <v>194</v>
      </c>
      <c r="B36" s="94" t="s">
        <v>253</v>
      </c>
      <c r="C36" s="219">
        <v>871.80821962190771</v>
      </c>
      <c r="D36" s="219">
        <v>3432.4052631578943</v>
      </c>
      <c r="E36" s="219">
        <v>4488.984210526316</v>
      </c>
      <c r="F36" s="219">
        <v>5719.1014736842108</v>
      </c>
      <c r="G36" s="219">
        <v>6141.7330526315791</v>
      </c>
      <c r="H36" s="219">
        <v>6966.7548025263159</v>
      </c>
      <c r="I36" s="219">
        <v>713.13912365072042</v>
      </c>
      <c r="J36" s="219">
        <v>2896.9500421052626</v>
      </c>
      <c r="K36" s="219">
        <v>3788.7026736842104</v>
      </c>
      <c r="L36" s="219">
        <v>4826.9216437894738</v>
      </c>
      <c r="M36" s="219">
        <v>5183.6226964210528</v>
      </c>
      <c r="N36" s="219">
        <v>5879.9410533322107</v>
      </c>
      <c r="O36" s="219">
        <v>563.18810987575239</v>
      </c>
      <c r="P36" s="219">
        <v>2368.3596315789468</v>
      </c>
      <c r="Q36" s="219">
        <v>3097.3991052631577</v>
      </c>
      <c r="R36" s="219">
        <v>3946.1800168421055</v>
      </c>
      <c r="S36" s="219">
        <v>4237.7958063157894</v>
      </c>
      <c r="T36" s="219">
        <v>4807.0608137431573</v>
      </c>
      <c r="U36" s="101">
        <v>172</v>
      </c>
      <c r="V36" s="208">
        <v>166577.51982861926</v>
      </c>
      <c r="W36" s="208">
        <v>169110.24226990677</v>
      </c>
      <c r="X36" s="208">
        <v>188427.844353013</v>
      </c>
      <c r="Y36" s="208">
        <v>174251.75832121301</v>
      </c>
      <c r="Z36" s="208">
        <v>197498.21253055678</v>
      </c>
    </row>
    <row r="37" spans="1:26" ht="13.5" thickBot="1" x14ac:dyDescent="0.3">
      <c r="A37" s="82" t="s">
        <v>196</v>
      </c>
      <c r="B37" s="95" t="s">
        <v>254</v>
      </c>
      <c r="C37" s="219">
        <v>906.68729070516883</v>
      </c>
      <c r="D37" s="219">
        <v>3468.1052631578941</v>
      </c>
      <c r="E37" s="219">
        <v>4524.6842105263158</v>
      </c>
      <c r="F37" s="219">
        <v>5756.2294736842114</v>
      </c>
      <c r="G37" s="219">
        <v>6178.8610526315797</v>
      </c>
      <c r="H37" s="219">
        <v>7006.3332505263161</v>
      </c>
      <c r="I37" s="219">
        <v>741.67020379682799</v>
      </c>
      <c r="J37" s="219">
        <v>2927.0808421052625</v>
      </c>
      <c r="K37" s="219">
        <v>3818.8334736842107</v>
      </c>
      <c r="L37" s="219">
        <v>4858.257675789474</v>
      </c>
      <c r="M37" s="219">
        <v>5214.9587284210529</v>
      </c>
      <c r="N37" s="219">
        <v>5913.3452634442101</v>
      </c>
      <c r="O37" s="219">
        <v>585.71998979553905</v>
      </c>
      <c r="P37" s="219">
        <v>2392.9926315789471</v>
      </c>
      <c r="Q37" s="219">
        <v>3122.0321052631575</v>
      </c>
      <c r="R37" s="219">
        <v>3971.7983368421055</v>
      </c>
      <c r="S37" s="219">
        <v>4263.4141263157899</v>
      </c>
      <c r="T37" s="219">
        <v>4834.369942863158</v>
      </c>
      <c r="U37" s="102">
        <v>172</v>
      </c>
      <c r="V37" s="208">
        <v>168838.54510171688</v>
      </c>
      <c r="W37" s="208">
        <v>171452.96826691684</v>
      </c>
      <c r="X37" s="208">
        <v>191393.71880431689</v>
      </c>
      <c r="Y37" s="208">
        <v>176760.33967471687</v>
      </c>
      <c r="Z37" s="208">
        <v>200756.67950371691</v>
      </c>
    </row>
    <row r="38" spans="1:26" ht="13.5" thickBot="1" x14ac:dyDescent="0.3">
      <c r="A38" s="81" t="s">
        <v>87</v>
      </c>
      <c r="B38" s="94" t="s">
        <v>255</v>
      </c>
      <c r="C38" s="219">
        <v>939.51465172470876</v>
      </c>
      <c r="D38" s="219">
        <v>3602.0736842105257</v>
      </c>
      <c r="E38" s="219">
        <v>4706.6789473684221</v>
      </c>
      <c r="F38" s="219">
        <v>5993.2566315789481</v>
      </c>
      <c r="G38" s="219">
        <v>6435.0987368421056</v>
      </c>
      <c r="H38" s="219">
        <v>7298.5584113684208</v>
      </c>
      <c r="I38" s="219">
        <v>768.52298511081165</v>
      </c>
      <c r="J38" s="219">
        <v>3040.1501894736834</v>
      </c>
      <c r="K38" s="219">
        <v>3972.4370315789483</v>
      </c>
      <c r="L38" s="219">
        <v>5058.3085970526317</v>
      </c>
      <c r="M38" s="219">
        <v>5431.2233338947372</v>
      </c>
      <c r="N38" s="219">
        <v>6159.9832991949479</v>
      </c>
      <c r="O38" s="219">
        <v>606.92646501416186</v>
      </c>
      <c r="P38" s="219">
        <v>2485.4308421052624</v>
      </c>
      <c r="Q38" s="219">
        <v>3247.6084736842108</v>
      </c>
      <c r="R38" s="219">
        <v>4135.3470757894738</v>
      </c>
      <c r="S38" s="219">
        <v>4440.2181284210519</v>
      </c>
      <c r="T38" s="219">
        <v>5036.0053038442102</v>
      </c>
      <c r="U38" s="101">
        <v>176</v>
      </c>
      <c r="V38" s="208">
        <v>181363.67753197381</v>
      </c>
      <c r="W38" s="208">
        <v>184059.8014210863</v>
      </c>
      <c r="X38" s="208">
        <v>204623.70041278008</v>
      </c>
      <c r="Y38" s="208">
        <v>189533.02818538004</v>
      </c>
      <c r="Z38" s="208">
        <v>214279.25363403634</v>
      </c>
    </row>
    <row r="39" spans="1:26" ht="13.5" thickBot="1" x14ac:dyDescent="0.3">
      <c r="A39" s="82" t="s">
        <v>89</v>
      </c>
      <c r="B39" s="95" t="s">
        <v>256</v>
      </c>
      <c r="C39" s="219">
        <v>972.34201274424856</v>
      </c>
      <c r="D39" s="219">
        <v>3736.0421052631577</v>
      </c>
      <c r="E39" s="219">
        <v>4888.6736842105274</v>
      </c>
      <c r="F39" s="219">
        <v>6230.2837894736858</v>
      </c>
      <c r="G39" s="219">
        <v>6691.3364210526306</v>
      </c>
      <c r="H39" s="219">
        <v>7590.7835722105274</v>
      </c>
      <c r="I39" s="219">
        <v>795.37576642479519</v>
      </c>
      <c r="J39" s="219">
        <v>3153.2195368421048</v>
      </c>
      <c r="K39" s="219">
        <v>4126.040589473685</v>
      </c>
      <c r="L39" s="219">
        <v>5258.3595183157904</v>
      </c>
      <c r="M39" s="219">
        <v>5647.4879393684205</v>
      </c>
      <c r="N39" s="219">
        <v>6406.6213349456848</v>
      </c>
      <c r="O39" s="219">
        <v>628.13294023278468</v>
      </c>
      <c r="P39" s="219">
        <v>2577.8690526315786</v>
      </c>
      <c r="Q39" s="219">
        <v>3373.1848421052637</v>
      </c>
      <c r="R39" s="219">
        <v>4298.8958147368421</v>
      </c>
      <c r="S39" s="219">
        <v>4617.0221305263149</v>
      </c>
      <c r="T39" s="219">
        <v>5237.6406648252632</v>
      </c>
      <c r="U39" s="102">
        <v>180</v>
      </c>
      <c r="V39" s="208">
        <v>193888.80996223082</v>
      </c>
      <c r="W39" s="208">
        <v>196666.6345752558</v>
      </c>
      <c r="X39" s="208">
        <v>217853.68202124335</v>
      </c>
      <c r="Y39" s="208">
        <v>202305.71669604335</v>
      </c>
      <c r="Z39" s="208">
        <v>227801.82776435581</v>
      </c>
    </row>
    <row r="40" spans="1:26" ht="13.5" thickBot="1" x14ac:dyDescent="0.3">
      <c r="A40" s="81" t="s">
        <v>91</v>
      </c>
      <c r="B40" s="94" t="s">
        <v>257</v>
      </c>
      <c r="C40" s="219">
        <v>1007.2210838275098</v>
      </c>
      <c r="D40" s="219">
        <v>3771.742105263158</v>
      </c>
      <c r="E40" s="219">
        <v>4924.3736842105272</v>
      </c>
      <c r="F40" s="219">
        <v>6267.4117894736855</v>
      </c>
      <c r="G40" s="219">
        <v>6728.4644210526303</v>
      </c>
      <c r="H40" s="219">
        <v>7630.3620202105267</v>
      </c>
      <c r="I40" s="219">
        <v>823.90684657090299</v>
      </c>
      <c r="J40" s="219">
        <v>3183.3503368421052</v>
      </c>
      <c r="K40" s="219">
        <v>4156.1713894736849</v>
      </c>
      <c r="L40" s="219">
        <v>5289.6955503157906</v>
      </c>
      <c r="M40" s="219">
        <v>5678.8239713684197</v>
      </c>
      <c r="N40" s="219">
        <v>6440.0255450576842</v>
      </c>
      <c r="O40" s="219">
        <v>650.66482015257134</v>
      </c>
      <c r="P40" s="219">
        <v>2602.5020526315789</v>
      </c>
      <c r="Q40" s="219">
        <v>3397.8178421052635</v>
      </c>
      <c r="R40" s="219">
        <v>4324.5141347368426</v>
      </c>
      <c r="S40" s="219">
        <v>4642.6404505263154</v>
      </c>
      <c r="T40" s="219">
        <v>5264.9497939452631</v>
      </c>
      <c r="U40" s="101">
        <v>180</v>
      </c>
      <c r="V40" s="208">
        <v>196100.08955727902</v>
      </c>
      <c r="W40" s="208">
        <v>198959.61489421653</v>
      </c>
      <c r="X40" s="208">
        <v>220769.81079449772</v>
      </c>
      <c r="Y40" s="208">
        <v>204764.55237149779</v>
      </c>
      <c r="Z40" s="208">
        <v>231010.54905946655</v>
      </c>
    </row>
    <row r="41" spans="1:26" ht="13.5" thickBot="1" x14ac:dyDescent="0.3">
      <c r="A41" s="82" t="s">
        <v>93</v>
      </c>
      <c r="B41" s="95" t="s">
        <v>258</v>
      </c>
      <c r="C41" s="219">
        <v>1042.1001549107709</v>
      </c>
      <c r="D41" s="219">
        <v>3807.4421052631578</v>
      </c>
      <c r="E41" s="219">
        <v>4960.0736842105271</v>
      </c>
      <c r="F41" s="219">
        <v>6304.5397894736852</v>
      </c>
      <c r="G41" s="219">
        <v>6765.5924210526309</v>
      </c>
      <c r="H41" s="219">
        <v>7669.9404682105269</v>
      </c>
      <c r="I41" s="219">
        <v>852.43792671701055</v>
      </c>
      <c r="J41" s="219">
        <v>3213.4811368421051</v>
      </c>
      <c r="K41" s="219">
        <v>4186.3021894736839</v>
      </c>
      <c r="L41" s="219">
        <v>5321.0315823157907</v>
      </c>
      <c r="M41" s="219">
        <v>5710.1600033684199</v>
      </c>
      <c r="N41" s="219">
        <v>6473.4297551696845</v>
      </c>
      <c r="O41" s="219">
        <v>673.196700072358</v>
      </c>
      <c r="P41" s="219">
        <v>2627.1350526315787</v>
      </c>
      <c r="Q41" s="219">
        <v>3422.4508421052633</v>
      </c>
      <c r="R41" s="219">
        <v>4350.1324547368431</v>
      </c>
      <c r="S41" s="219">
        <v>4668.2587705263149</v>
      </c>
      <c r="T41" s="219">
        <v>5292.2589230652629</v>
      </c>
      <c r="U41" s="102">
        <v>180</v>
      </c>
      <c r="V41" s="208">
        <v>198311.36915232716</v>
      </c>
      <c r="W41" s="208">
        <v>201252.59521317718</v>
      </c>
      <c r="X41" s="208">
        <v>223685.93956775227</v>
      </c>
      <c r="Y41" s="208">
        <v>207223.3880469522</v>
      </c>
      <c r="Z41" s="208">
        <v>234219.27035457719</v>
      </c>
    </row>
    <row r="42" spans="1:26" ht="13.5" thickBot="1" x14ac:dyDescent="0.3">
      <c r="A42" s="81" t="s">
        <v>151</v>
      </c>
      <c r="B42" s="94" t="s">
        <v>259</v>
      </c>
      <c r="C42" s="219">
        <v>1076.979225994032</v>
      </c>
      <c r="D42" s="219">
        <v>3843.1421052631576</v>
      </c>
      <c r="E42" s="219">
        <v>4995.773684210526</v>
      </c>
      <c r="F42" s="219">
        <v>6341.6677894736858</v>
      </c>
      <c r="G42" s="219">
        <v>6802.7204210526306</v>
      </c>
      <c r="H42" s="219">
        <v>7709.5189162105271</v>
      </c>
      <c r="I42" s="219">
        <v>880.96900686311824</v>
      </c>
      <c r="J42" s="219">
        <v>3243.611936842105</v>
      </c>
      <c r="K42" s="219">
        <v>4216.4329894736838</v>
      </c>
      <c r="L42" s="219">
        <v>5352.36761431579</v>
      </c>
      <c r="M42" s="219">
        <v>5741.4960353684201</v>
      </c>
      <c r="N42" s="219">
        <v>6506.833965281684</v>
      </c>
      <c r="O42" s="219">
        <v>695.72857999214477</v>
      </c>
      <c r="P42" s="219">
        <v>2651.7680526315785</v>
      </c>
      <c r="Q42" s="219">
        <v>3447.0838421052631</v>
      </c>
      <c r="R42" s="219">
        <v>4375.7507747368427</v>
      </c>
      <c r="S42" s="219">
        <v>4693.8770905263145</v>
      </c>
      <c r="T42" s="219">
        <v>5319.5680521852637</v>
      </c>
      <c r="U42" s="101">
        <v>180</v>
      </c>
      <c r="V42" s="208">
        <v>200530.57868950375</v>
      </c>
      <c r="W42" s="208">
        <v>203553.50547426625</v>
      </c>
      <c r="X42" s="208">
        <v>226609.99828313501</v>
      </c>
      <c r="Y42" s="208">
        <v>209690.15366453494</v>
      </c>
      <c r="Z42" s="208">
        <v>237435.92159181624</v>
      </c>
    </row>
    <row r="43" spans="1:26" ht="13.5" thickBot="1" x14ac:dyDescent="0.3">
      <c r="A43" s="82" t="s">
        <v>153</v>
      </c>
      <c r="B43" s="95" t="s">
        <v>260</v>
      </c>
      <c r="C43" s="219">
        <v>1111.8582970772932</v>
      </c>
      <c r="D43" s="219">
        <v>3878.8421052631579</v>
      </c>
      <c r="E43" s="219">
        <v>5031.4736842105267</v>
      </c>
      <c r="F43" s="219">
        <v>6378.7957894736855</v>
      </c>
      <c r="G43" s="219">
        <v>6839.8484210526312</v>
      </c>
      <c r="H43" s="219">
        <v>7749.0973642105264</v>
      </c>
      <c r="I43" s="219">
        <v>909.50008700922581</v>
      </c>
      <c r="J43" s="219">
        <v>3273.7427368421049</v>
      </c>
      <c r="K43" s="219">
        <v>4246.5637894736838</v>
      </c>
      <c r="L43" s="219">
        <v>5383.703646315791</v>
      </c>
      <c r="M43" s="219">
        <v>5772.8320673684202</v>
      </c>
      <c r="N43" s="219">
        <v>6540.2381753936843</v>
      </c>
      <c r="O43" s="219">
        <v>718.26045991193143</v>
      </c>
      <c r="P43" s="219">
        <v>2676.4010526315788</v>
      </c>
      <c r="Q43" s="219">
        <v>3471.7168421052629</v>
      </c>
      <c r="R43" s="219">
        <v>4401.3690947368432</v>
      </c>
      <c r="S43" s="219">
        <v>4719.495410526315</v>
      </c>
      <c r="T43" s="219">
        <v>5346.8771813052626</v>
      </c>
      <c r="U43" s="102">
        <v>180</v>
      </c>
      <c r="V43" s="208">
        <v>202749.78822668034</v>
      </c>
      <c r="W43" s="208">
        <v>205854.41573535532</v>
      </c>
      <c r="X43" s="208">
        <v>229534.0569985178</v>
      </c>
      <c r="Y43" s="208">
        <v>212156.91928211783</v>
      </c>
      <c r="Z43" s="208">
        <v>240652.57282905528</v>
      </c>
    </row>
    <row r="44" spans="1:26" ht="13.5" thickBot="1" x14ac:dyDescent="0.3">
      <c r="A44" s="81" t="s">
        <v>155</v>
      </c>
      <c r="B44" s="94" t="s">
        <v>261</v>
      </c>
      <c r="C44" s="219">
        <v>1144.6856580968329</v>
      </c>
      <c r="D44" s="219">
        <v>4284.0210526315786</v>
      </c>
      <c r="E44" s="219">
        <v>5590.3368421052628</v>
      </c>
      <c r="F44" s="219">
        <v>7112.8218947368432</v>
      </c>
      <c r="G44" s="219">
        <v>7635.3482105263147</v>
      </c>
      <c r="H44" s="219">
        <v>8658.1426661052628</v>
      </c>
      <c r="I44" s="219">
        <v>936.35286832320935</v>
      </c>
      <c r="J44" s="219">
        <v>3615.713768421052</v>
      </c>
      <c r="K44" s="219">
        <v>4718.2442947368418</v>
      </c>
      <c r="L44" s="219">
        <v>6003.2216791578949</v>
      </c>
      <c r="M44" s="219">
        <v>6444.2338896842093</v>
      </c>
      <c r="N44" s="219">
        <v>7307.4724101928423</v>
      </c>
      <c r="O44" s="219">
        <v>739.46693513055413</v>
      </c>
      <c r="P44" s="219">
        <v>2955.9745263157888</v>
      </c>
      <c r="Q44" s="219">
        <v>3857.3324210526312</v>
      </c>
      <c r="R44" s="219">
        <v>4907.8471073684213</v>
      </c>
      <c r="S44" s="219">
        <v>5268.3902652631577</v>
      </c>
      <c r="T44" s="219">
        <v>5974.1184396126318</v>
      </c>
      <c r="U44" s="101">
        <v>198</v>
      </c>
      <c r="V44" s="208">
        <v>207971.07686885379</v>
      </c>
      <c r="W44" s="208">
        <v>211157.40510144137</v>
      </c>
      <c r="X44" s="208">
        <v>235460.19481889761</v>
      </c>
      <c r="Y44" s="208">
        <v>217625.76400469762</v>
      </c>
      <c r="Z44" s="208">
        <v>246871.30317129134</v>
      </c>
    </row>
    <row r="45" spans="1:26" ht="13.5" thickBot="1" x14ac:dyDescent="0.3">
      <c r="A45" s="82" t="s">
        <v>157</v>
      </c>
      <c r="B45" s="95" t="s">
        <v>262</v>
      </c>
      <c r="C45" s="219">
        <v>1177.513019116373</v>
      </c>
      <c r="D45" s="219">
        <v>4689.2</v>
      </c>
      <c r="E45" s="219">
        <v>6149.2</v>
      </c>
      <c r="F45" s="219">
        <v>7846.8480000000018</v>
      </c>
      <c r="G45" s="219">
        <v>8430.848</v>
      </c>
      <c r="H45" s="219">
        <v>9567.1879680000002</v>
      </c>
      <c r="I45" s="219">
        <v>963.20564963719301</v>
      </c>
      <c r="J45" s="219">
        <v>3957.6847999999995</v>
      </c>
      <c r="K45" s="219">
        <v>5189.9247999999989</v>
      </c>
      <c r="L45" s="219">
        <v>6622.7397120000014</v>
      </c>
      <c r="M45" s="219">
        <v>7115.6357119999993</v>
      </c>
      <c r="N45" s="219">
        <v>8074.7066449920003</v>
      </c>
      <c r="O45" s="219">
        <v>760.67341034917695</v>
      </c>
      <c r="P45" s="219">
        <v>3235.5479999999998</v>
      </c>
      <c r="Q45" s="219">
        <v>4242.9479999999994</v>
      </c>
      <c r="R45" s="219">
        <v>5414.3251200000013</v>
      </c>
      <c r="S45" s="219">
        <v>5817.2851199999996</v>
      </c>
      <c r="T45" s="219">
        <v>6601.3596979199992</v>
      </c>
      <c r="U45" s="102">
        <v>216</v>
      </c>
      <c r="V45" s="208">
        <v>213192.36551102731</v>
      </c>
      <c r="W45" s="208">
        <v>216460.39446752734</v>
      </c>
      <c r="X45" s="208">
        <v>241386.33263927727</v>
      </c>
      <c r="Y45" s="208">
        <v>223094.60872727731</v>
      </c>
      <c r="Z45" s="208">
        <v>253090.03351352731</v>
      </c>
    </row>
    <row r="46" spans="1:26" ht="13.5" thickBot="1" x14ac:dyDescent="0.3">
      <c r="A46" s="81" t="s">
        <v>159</v>
      </c>
      <c r="B46" s="94" t="s">
        <v>263</v>
      </c>
      <c r="C46" s="219">
        <v>1212.3920901996339</v>
      </c>
      <c r="D46" s="219">
        <v>4724.8999999999996</v>
      </c>
      <c r="E46" s="219">
        <v>6184.8999999999987</v>
      </c>
      <c r="F46" s="219">
        <v>7883.9760000000015</v>
      </c>
      <c r="G46" s="219">
        <v>8467.9760000000006</v>
      </c>
      <c r="H46" s="219">
        <v>9606.7664160000004</v>
      </c>
      <c r="I46" s="219">
        <v>991.73672978330058</v>
      </c>
      <c r="J46" s="219">
        <v>3987.8155999999999</v>
      </c>
      <c r="K46" s="219">
        <v>5220.0555999999997</v>
      </c>
      <c r="L46" s="219">
        <v>6654.0757440000007</v>
      </c>
      <c r="M46" s="219">
        <v>7146.9717440000004</v>
      </c>
      <c r="N46" s="219">
        <v>8108.1108551039997</v>
      </c>
      <c r="O46" s="219">
        <v>783.20529026896361</v>
      </c>
      <c r="P46" s="219">
        <v>3260.1809999999996</v>
      </c>
      <c r="Q46" s="219">
        <v>4267.5809999999992</v>
      </c>
      <c r="R46" s="219">
        <v>5439.94344</v>
      </c>
      <c r="S46" s="219">
        <v>5842.90344</v>
      </c>
      <c r="T46" s="219">
        <v>6628.66882704</v>
      </c>
      <c r="U46" s="101">
        <v>216</v>
      </c>
      <c r="V46" s="208">
        <v>215774.79771144449</v>
      </c>
      <c r="W46" s="208">
        <v>219124.527391857</v>
      </c>
      <c r="X46" s="208">
        <v>244673.61401790069</v>
      </c>
      <c r="Y46" s="208">
        <v>225924.59700810068</v>
      </c>
      <c r="Z46" s="208">
        <v>256669.90741400697</v>
      </c>
    </row>
    <row r="47" spans="1:26" ht="13.5" thickBot="1" x14ac:dyDescent="0.3">
      <c r="A47" s="82" t="s">
        <v>161</v>
      </c>
      <c r="B47" s="95" t="s">
        <v>264</v>
      </c>
      <c r="C47" s="219">
        <v>1247.271161282895</v>
      </c>
      <c r="D47" s="219">
        <v>4760.5999999999995</v>
      </c>
      <c r="E47" s="219">
        <v>6220.5999999999995</v>
      </c>
      <c r="F47" s="219">
        <v>7921.1040000000012</v>
      </c>
      <c r="G47" s="219">
        <v>8505.1039999999994</v>
      </c>
      <c r="H47" s="219">
        <v>9646.3448639999988</v>
      </c>
      <c r="I47" s="219">
        <v>1020.267809929408</v>
      </c>
      <c r="J47" s="219">
        <v>4017.9463999999998</v>
      </c>
      <c r="K47" s="219">
        <v>5250.1863999999996</v>
      </c>
      <c r="L47" s="219">
        <v>6685.4117760000017</v>
      </c>
      <c r="M47" s="219">
        <v>7178.3077759999996</v>
      </c>
      <c r="N47" s="219">
        <v>8141.515065216</v>
      </c>
      <c r="O47" s="219">
        <v>805.73717018875027</v>
      </c>
      <c r="P47" s="219">
        <v>3284.8139999999994</v>
      </c>
      <c r="Q47" s="219">
        <v>4292.2139999999999</v>
      </c>
      <c r="R47" s="219">
        <v>5465.5617600000005</v>
      </c>
      <c r="S47" s="219">
        <v>5868.5217599999996</v>
      </c>
      <c r="T47" s="219">
        <v>6655.9779561599989</v>
      </c>
      <c r="U47" s="102">
        <v>216</v>
      </c>
      <c r="V47" s="208">
        <v>218357.22991186174</v>
      </c>
      <c r="W47" s="208">
        <v>221788.6603161867</v>
      </c>
      <c r="X47" s="208">
        <v>247960.8953965242</v>
      </c>
      <c r="Y47" s="208">
        <v>228754.58528892422</v>
      </c>
      <c r="Z47" s="208">
        <v>260249.7813144867</v>
      </c>
    </row>
    <row r="48" spans="1:26" ht="13.5" thickBot="1" x14ac:dyDescent="0.3">
      <c r="A48" s="81" t="s">
        <v>163</v>
      </c>
      <c r="B48" s="94" t="s">
        <v>265</v>
      </c>
      <c r="C48" s="219">
        <v>1282.1502323661562</v>
      </c>
      <c r="D48" s="219">
        <v>4796.2999999999984</v>
      </c>
      <c r="E48" s="219">
        <v>6256.2999999999993</v>
      </c>
      <c r="F48" s="219">
        <v>7958.2320000000018</v>
      </c>
      <c r="G48" s="219">
        <v>8542.2319999999982</v>
      </c>
      <c r="H48" s="219">
        <v>9685.923311999999</v>
      </c>
      <c r="I48" s="219">
        <v>1048.7988900755156</v>
      </c>
      <c r="J48" s="219">
        <v>4048.0771999999988</v>
      </c>
      <c r="K48" s="219">
        <v>5280.3171999999995</v>
      </c>
      <c r="L48" s="219">
        <v>6716.747808000001</v>
      </c>
      <c r="M48" s="219">
        <v>7209.643807999998</v>
      </c>
      <c r="N48" s="219">
        <v>8174.9192753279995</v>
      </c>
      <c r="O48" s="219">
        <v>828.26905010853693</v>
      </c>
      <c r="P48" s="219">
        <v>3309.4469999999988</v>
      </c>
      <c r="Q48" s="219">
        <v>4316.8469999999988</v>
      </c>
      <c r="R48" s="219">
        <v>5491.1800800000001</v>
      </c>
      <c r="S48" s="219">
        <v>5894.1400799999992</v>
      </c>
      <c r="T48" s="219">
        <v>6683.2870852799988</v>
      </c>
      <c r="U48" s="101">
        <v>216</v>
      </c>
      <c r="V48" s="208">
        <v>222232.45072290718</v>
      </c>
      <c r="W48" s="208">
        <v>225745.58185114464</v>
      </c>
      <c r="X48" s="208">
        <v>252540.9653857759</v>
      </c>
      <c r="Y48" s="208">
        <v>232877.36218037599</v>
      </c>
      <c r="Z48" s="208">
        <v>265122.44382559467</v>
      </c>
    </row>
    <row r="49" spans="1:32" ht="13.5" thickBot="1" x14ac:dyDescent="0.3">
      <c r="A49" s="82" t="s">
        <v>165</v>
      </c>
      <c r="B49" s="95" t="s">
        <v>266</v>
      </c>
      <c r="C49" s="219">
        <v>1317.0293034494173</v>
      </c>
      <c r="D49" s="219">
        <v>4831.9999999999991</v>
      </c>
      <c r="E49" s="219">
        <v>6292</v>
      </c>
      <c r="F49" s="219">
        <v>7995.3600000000015</v>
      </c>
      <c r="G49" s="219">
        <v>8579.3599999999988</v>
      </c>
      <c r="H49" s="219">
        <v>9725.501760000001</v>
      </c>
      <c r="I49" s="219">
        <v>1077.3299702216232</v>
      </c>
      <c r="J49" s="219">
        <v>4078.2079999999992</v>
      </c>
      <c r="K49" s="219">
        <v>5310.4480000000003</v>
      </c>
      <c r="L49" s="219">
        <v>6748.0838400000011</v>
      </c>
      <c r="M49" s="219">
        <v>7240.97984</v>
      </c>
      <c r="N49" s="219">
        <v>8208.3234854399998</v>
      </c>
      <c r="O49" s="219">
        <v>850.80093002832371</v>
      </c>
      <c r="P49" s="219">
        <v>3334.079999999999</v>
      </c>
      <c r="Q49" s="219">
        <v>4341.4799999999996</v>
      </c>
      <c r="R49" s="219">
        <v>5516.7984000000006</v>
      </c>
      <c r="S49" s="219">
        <v>5919.7583999999988</v>
      </c>
      <c r="T49" s="219">
        <v>6710.5962143999996</v>
      </c>
      <c r="U49" s="102">
        <v>216</v>
      </c>
      <c r="V49" s="208">
        <v>226107.67153395258</v>
      </c>
      <c r="W49" s="208">
        <v>229702.50338610259</v>
      </c>
      <c r="X49" s="208">
        <v>257121.03537502757</v>
      </c>
      <c r="Y49" s="208">
        <v>237000.13907182758</v>
      </c>
      <c r="Z49" s="208">
        <v>269995.10633670259</v>
      </c>
    </row>
    <row r="50" spans="1:32" ht="13.5" thickBot="1" x14ac:dyDescent="0.3">
      <c r="A50" s="81" t="s">
        <v>167</v>
      </c>
      <c r="B50" s="94" t="s">
        <v>267</v>
      </c>
      <c r="C50" s="219">
        <v>1349.8566644689572</v>
      </c>
      <c r="D50" s="219">
        <v>4994.4421052631578</v>
      </c>
      <c r="E50" s="219">
        <v>6512.0736842105252</v>
      </c>
      <c r="F50" s="219">
        <v>8281.5397894736852</v>
      </c>
      <c r="G50" s="219">
        <v>8888.5924210526318</v>
      </c>
      <c r="H50" s="219">
        <v>10078.034468210528</v>
      </c>
      <c r="I50" s="219">
        <v>1104.1827515356069</v>
      </c>
      <c r="J50" s="219">
        <v>4215.3091368421055</v>
      </c>
      <c r="K50" s="219">
        <v>5496.1901894736829</v>
      </c>
      <c r="L50" s="219">
        <v>6989.6195823157896</v>
      </c>
      <c r="M50" s="219">
        <v>7501.9720033684216</v>
      </c>
      <c r="N50" s="219">
        <v>8505.8610911696869</v>
      </c>
      <c r="O50" s="219">
        <v>872.00740524694629</v>
      </c>
      <c r="P50" s="219">
        <v>3446.1650526315784</v>
      </c>
      <c r="Q50" s="219">
        <v>4493.3308421052625</v>
      </c>
      <c r="R50" s="219">
        <v>5714.2624547368423</v>
      </c>
      <c r="S50" s="219">
        <v>6133.1287705263157</v>
      </c>
      <c r="T50" s="219">
        <v>6953.8437830652638</v>
      </c>
      <c r="U50" s="101">
        <v>234</v>
      </c>
      <c r="V50" s="208">
        <v>232838.26252977524</v>
      </c>
      <c r="W50" s="208">
        <v>236514.79510583772</v>
      </c>
      <c r="X50" s="208">
        <v>264556.47554905649</v>
      </c>
      <c r="Y50" s="208">
        <v>243978.28614805648</v>
      </c>
      <c r="Z50" s="208">
        <v>277723.13903258776</v>
      </c>
    </row>
    <row r="51" spans="1:32" ht="13.5" thickBot="1" x14ac:dyDescent="0.3">
      <c r="A51" s="82" t="s">
        <v>169</v>
      </c>
      <c r="B51" s="95" t="s">
        <v>268</v>
      </c>
      <c r="C51" s="219">
        <v>1382.6840254884971</v>
      </c>
      <c r="D51" s="219">
        <v>5156.8842105263166</v>
      </c>
      <c r="E51" s="219">
        <v>6732.1473684210514</v>
      </c>
      <c r="F51" s="219">
        <v>8567.7195789473681</v>
      </c>
      <c r="G51" s="219">
        <v>9197.8248421052631</v>
      </c>
      <c r="H51" s="219">
        <v>10430.567176421053</v>
      </c>
      <c r="I51" s="219">
        <v>1131.0355328495905</v>
      </c>
      <c r="J51" s="219">
        <v>4352.4102736842106</v>
      </c>
      <c r="K51" s="219">
        <v>5681.9323789473674</v>
      </c>
      <c r="L51" s="219">
        <v>7231.1553246315789</v>
      </c>
      <c r="M51" s="219">
        <v>7762.9641667368414</v>
      </c>
      <c r="N51" s="219">
        <v>8803.3986968993704</v>
      </c>
      <c r="O51" s="219">
        <v>893.2138804655691</v>
      </c>
      <c r="P51" s="219">
        <v>3558.2501052631578</v>
      </c>
      <c r="Q51" s="219">
        <v>4645.1816842105245</v>
      </c>
      <c r="R51" s="219">
        <v>5911.7265094736831</v>
      </c>
      <c r="S51" s="219">
        <v>6346.4991410526309</v>
      </c>
      <c r="T51" s="219">
        <v>7197.0913517305271</v>
      </c>
      <c r="U51" s="102">
        <v>252</v>
      </c>
      <c r="V51" s="208">
        <v>237449.7741692671</v>
      </c>
      <c r="W51" s="208">
        <v>241208.00746924212</v>
      </c>
      <c r="X51" s="208">
        <v>269872.83636675461</v>
      </c>
      <c r="Y51" s="208">
        <v>248837.35386795463</v>
      </c>
      <c r="Z51" s="208">
        <v>283332.09237214207</v>
      </c>
    </row>
    <row r="52" spans="1:32" ht="13.5" thickBot="1" x14ac:dyDescent="0.3">
      <c r="A52" s="81" t="s">
        <v>171</v>
      </c>
      <c r="B52" s="94" t="s">
        <v>269</v>
      </c>
      <c r="C52" s="219">
        <v>1417.5630965717585</v>
      </c>
      <c r="D52" s="219">
        <v>5463.7947368421055</v>
      </c>
      <c r="E52" s="219">
        <v>7144.7157894736847</v>
      </c>
      <c r="F52" s="219">
        <v>9101.8465263157905</v>
      </c>
      <c r="G52" s="219">
        <v>9774.2149473684203</v>
      </c>
      <c r="H52" s="219">
        <v>11086.965765473686</v>
      </c>
      <c r="I52" s="219">
        <v>1159.5666129956983</v>
      </c>
      <c r="J52" s="219">
        <v>4611.4427578947361</v>
      </c>
      <c r="K52" s="219">
        <v>6030.1401263157895</v>
      </c>
      <c r="L52" s="219">
        <v>7681.9584682105269</v>
      </c>
      <c r="M52" s="219">
        <v>8249.4374155789483</v>
      </c>
      <c r="N52" s="219">
        <v>9357.3991060597891</v>
      </c>
      <c r="O52" s="219">
        <v>915.74576038535599</v>
      </c>
      <c r="P52" s="219">
        <v>3770.0183684210529</v>
      </c>
      <c r="Q52" s="219">
        <v>4929.8538947368415</v>
      </c>
      <c r="R52" s="219">
        <v>6280.2741031578953</v>
      </c>
      <c r="S52" s="219">
        <v>6744.2083136842093</v>
      </c>
      <c r="T52" s="219">
        <v>7650.0063781768422</v>
      </c>
      <c r="U52" s="101">
        <v>266</v>
      </c>
      <c r="V52" s="208">
        <v>247631.75954472716</v>
      </c>
      <c r="W52" s="208">
        <v>251471.69356861463</v>
      </c>
      <c r="X52" s="208">
        <v>280759.6709204209</v>
      </c>
      <c r="Y52" s="208">
        <v>259266.89532382085</v>
      </c>
      <c r="Z52" s="208">
        <v>294511.51944766467</v>
      </c>
    </row>
    <row r="53" spans="1:32" ht="13.5" thickBot="1" x14ac:dyDescent="0.3">
      <c r="A53" s="82" t="s">
        <v>173</v>
      </c>
      <c r="B53" s="95" t="s">
        <v>270</v>
      </c>
      <c r="C53" s="219">
        <v>1452.4421676550196</v>
      </c>
      <c r="D53" s="219">
        <v>5770.7052631578945</v>
      </c>
      <c r="E53" s="219">
        <v>7557.2842105263162</v>
      </c>
      <c r="F53" s="219">
        <v>9635.9734736842129</v>
      </c>
      <c r="G53" s="219">
        <v>10350.605052631581</v>
      </c>
      <c r="H53" s="219">
        <v>11743.364354526315</v>
      </c>
      <c r="I53" s="219">
        <v>1188.0976931418058</v>
      </c>
      <c r="J53" s="219">
        <v>4870.4752421052626</v>
      </c>
      <c r="K53" s="219">
        <v>6378.3478736842108</v>
      </c>
      <c r="L53" s="219">
        <v>8132.7616117894759</v>
      </c>
      <c r="M53" s="219">
        <v>8735.9106644210533</v>
      </c>
      <c r="N53" s="219">
        <v>9911.3995152202115</v>
      </c>
      <c r="O53" s="219">
        <v>938.27764030514277</v>
      </c>
      <c r="P53" s="219">
        <v>3981.7866315789465</v>
      </c>
      <c r="Q53" s="219">
        <v>5214.5261052631586</v>
      </c>
      <c r="R53" s="219">
        <v>6648.8216968421066</v>
      </c>
      <c r="S53" s="219">
        <v>7141.9174863157896</v>
      </c>
      <c r="T53" s="219">
        <v>8102.9214046231564</v>
      </c>
      <c r="U53" s="102">
        <v>280</v>
      </c>
      <c r="V53" s="208">
        <v>253575.5862075233</v>
      </c>
      <c r="W53" s="208">
        <v>257497.22095532322</v>
      </c>
      <c r="X53" s="208">
        <v>287408.34676142328</v>
      </c>
      <c r="Y53" s="208">
        <v>265458.27806702326</v>
      </c>
      <c r="Z53" s="208">
        <v>301452.78781052324</v>
      </c>
    </row>
    <row r="54" spans="1:32" ht="13.5" thickBot="1" x14ac:dyDescent="0.3">
      <c r="A54" s="81" t="s">
        <v>175</v>
      </c>
      <c r="B54" s="94" t="s">
        <v>271</v>
      </c>
      <c r="C54" s="219">
        <v>1487.3212387382805</v>
      </c>
      <c r="D54" s="219">
        <v>5806.4052631578943</v>
      </c>
      <c r="E54" s="219">
        <v>7592.9842105263169</v>
      </c>
      <c r="F54" s="219">
        <v>9673.1014736842135</v>
      </c>
      <c r="G54" s="219">
        <v>10387.733052631582</v>
      </c>
      <c r="H54" s="219">
        <v>11782.942802526313</v>
      </c>
      <c r="I54" s="219">
        <v>1216.6287732879134</v>
      </c>
      <c r="J54" s="219">
        <v>4900.6060421052634</v>
      </c>
      <c r="K54" s="219">
        <v>6408.4786736842116</v>
      </c>
      <c r="L54" s="219">
        <v>8164.0976437894751</v>
      </c>
      <c r="M54" s="219">
        <v>8767.2466964210544</v>
      </c>
      <c r="N54" s="219">
        <v>9944.8037253322091</v>
      </c>
      <c r="O54" s="219">
        <v>960.80952022492932</v>
      </c>
      <c r="P54" s="219">
        <v>4006.4196315789468</v>
      </c>
      <c r="Q54" s="219">
        <v>5239.1591052631584</v>
      </c>
      <c r="R54" s="219">
        <v>6674.4400168421062</v>
      </c>
      <c r="S54" s="219">
        <v>7167.535806315791</v>
      </c>
      <c r="T54" s="219">
        <v>8130.2305337431553</v>
      </c>
      <c r="U54" s="101">
        <v>280</v>
      </c>
      <c r="V54" s="208">
        <v>261913.64697785993</v>
      </c>
      <c r="W54" s="208">
        <v>265916.98244957242</v>
      </c>
      <c r="X54" s="208">
        <v>296451.25670996617</v>
      </c>
      <c r="Y54" s="208">
        <v>274043.89491776621</v>
      </c>
      <c r="Z54" s="208">
        <v>310788.29028092243</v>
      </c>
    </row>
    <row r="55" spans="1:32" ht="13.5" thickBot="1" x14ac:dyDescent="0.3">
      <c r="A55" s="82" t="s">
        <v>177</v>
      </c>
      <c r="B55" s="95" t="s">
        <v>272</v>
      </c>
      <c r="C55" s="219">
        <v>1522.2003098215416</v>
      </c>
      <c r="D55" s="219">
        <v>5842.105263157895</v>
      </c>
      <c r="E55" s="219">
        <v>7628.6842105263167</v>
      </c>
      <c r="F55" s="219">
        <v>9710.2294736842141</v>
      </c>
      <c r="G55" s="219">
        <v>10424.861052631581</v>
      </c>
      <c r="H55" s="219">
        <v>11822.521250526317</v>
      </c>
      <c r="I55" s="219">
        <v>1245.159853434021</v>
      </c>
      <c r="J55" s="219">
        <v>4930.7368421052633</v>
      </c>
      <c r="K55" s="219">
        <v>6438.6094736842115</v>
      </c>
      <c r="L55" s="219">
        <v>8195.4336757894762</v>
      </c>
      <c r="M55" s="219">
        <v>8798.5827284210554</v>
      </c>
      <c r="N55" s="219">
        <v>9978.2079354442103</v>
      </c>
      <c r="O55" s="219">
        <v>983.34140014471586</v>
      </c>
      <c r="P55" s="219">
        <v>4031.0526315789471</v>
      </c>
      <c r="Q55" s="219">
        <v>5263.7921052631591</v>
      </c>
      <c r="R55" s="219">
        <v>6700.0583368421067</v>
      </c>
      <c r="S55" s="219">
        <v>7193.1541263157906</v>
      </c>
      <c r="T55" s="219">
        <v>8157.5396628631579</v>
      </c>
      <c r="U55" s="102">
        <v>280</v>
      </c>
      <c r="V55" s="208">
        <v>263894.46967919858</v>
      </c>
      <c r="W55" s="208">
        <v>267979.50587482355</v>
      </c>
      <c r="X55" s="208">
        <v>299136.92858951102</v>
      </c>
      <c r="Y55" s="208">
        <v>276272.27369951108</v>
      </c>
      <c r="Z55" s="208">
        <v>313766.55468232359</v>
      </c>
    </row>
    <row r="56" spans="1:32" ht="13.5" thickBot="1" x14ac:dyDescent="0.3">
      <c r="A56" s="81" t="s">
        <v>179</v>
      </c>
      <c r="B56" s="94" t="s">
        <v>273</v>
      </c>
      <c r="C56" s="219">
        <v>1555.0276708410813</v>
      </c>
      <c r="D56" s="219">
        <v>5976.0736842105262</v>
      </c>
      <c r="E56" s="219">
        <v>7810.6789473684212</v>
      </c>
      <c r="F56" s="219">
        <v>9947.2566315789481</v>
      </c>
      <c r="G56" s="219">
        <v>10681.098736842107</v>
      </c>
      <c r="H56" s="219">
        <v>12114.746411368422</v>
      </c>
      <c r="I56" s="219">
        <v>1272.0126347480045</v>
      </c>
      <c r="J56" s="219">
        <v>5043.8061894736838</v>
      </c>
      <c r="K56" s="219">
        <v>6592.2130315789473</v>
      </c>
      <c r="L56" s="219">
        <v>8395.484597052633</v>
      </c>
      <c r="M56" s="219">
        <v>9014.8473338947369</v>
      </c>
      <c r="N56" s="219">
        <v>10224.845971194949</v>
      </c>
      <c r="O56" s="219">
        <v>1004.5478753633386</v>
      </c>
      <c r="P56" s="219">
        <v>4123.4908421052623</v>
      </c>
      <c r="Q56" s="219">
        <v>5389.3684736842106</v>
      </c>
      <c r="R56" s="219">
        <v>6863.607075789474</v>
      </c>
      <c r="S56" s="219">
        <v>7369.9581284210526</v>
      </c>
      <c r="T56" s="219">
        <v>8359.175023844211</v>
      </c>
      <c r="U56" s="101">
        <v>284</v>
      </c>
      <c r="V56" s="208">
        <v>276417.42459298804</v>
      </c>
      <c r="W56" s="208">
        <v>280584.16151252552</v>
      </c>
      <c r="X56" s="208">
        <v>312364.73268150678</v>
      </c>
      <c r="Y56" s="208">
        <v>289042.78469370678</v>
      </c>
      <c r="Z56" s="208">
        <v>327286.95129617554</v>
      </c>
    </row>
    <row r="57" spans="1:32" ht="13.5" thickBot="1" x14ac:dyDescent="0.3">
      <c r="A57" s="82" t="s">
        <v>181</v>
      </c>
      <c r="B57" s="95" t="s">
        <v>274</v>
      </c>
      <c r="C57" s="219">
        <v>1587.8550318606212</v>
      </c>
      <c r="D57" s="219">
        <v>6110.0421052631582</v>
      </c>
      <c r="E57" s="219">
        <v>7992.6736842105265</v>
      </c>
      <c r="F57" s="219">
        <v>10184.283789473686</v>
      </c>
      <c r="G57" s="219">
        <v>10937.336421052631</v>
      </c>
      <c r="H57" s="219">
        <v>12406.971572210528</v>
      </c>
      <c r="I57" s="219">
        <v>1298.8654160619881</v>
      </c>
      <c r="J57" s="219">
        <v>5156.8755368421052</v>
      </c>
      <c r="K57" s="219">
        <v>6745.816589473684</v>
      </c>
      <c r="L57" s="219">
        <v>8595.5355183157899</v>
      </c>
      <c r="M57" s="219">
        <v>9231.1119393684203</v>
      </c>
      <c r="N57" s="219">
        <v>10471.484006945686</v>
      </c>
      <c r="O57" s="219">
        <v>1025.7543505819613</v>
      </c>
      <c r="P57" s="219">
        <v>4215.929052631579</v>
      </c>
      <c r="Q57" s="219">
        <v>5514.944842105263</v>
      </c>
      <c r="R57" s="219">
        <v>7027.1558147368423</v>
      </c>
      <c r="S57" s="219">
        <v>7546.7621305263156</v>
      </c>
      <c r="T57" s="219">
        <v>8560.8103848252631</v>
      </c>
      <c r="U57" s="102">
        <v>288</v>
      </c>
      <c r="V57" s="208">
        <v>288940.37950677751</v>
      </c>
      <c r="W57" s="208">
        <v>293188.81715022749</v>
      </c>
      <c r="X57" s="208">
        <v>325592.53677350248</v>
      </c>
      <c r="Y57" s="208">
        <v>301813.29568790249</v>
      </c>
      <c r="Z57" s="208">
        <v>340807.34791002743</v>
      </c>
    </row>
    <row r="58" spans="1:32" s="84" customFormat="1" ht="13.5" thickBot="1" x14ac:dyDescent="0.3">
      <c r="A58" s="83" t="s">
        <v>183</v>
      </c>
      <c r="B58" s="96" t="s">
        <v>275</v>
      </c>
      <c r="C58" s="219">
        <v>1622.7341029438826</v>
      </c>
      <c r="D58" s="219">
        <v>6145.742105263158</v>
      </c>
      <c r="E58" s="219">
        <v>8028.3736842105263</v>
      </c>
      <c r="F58" s="219">
        <v>10221.411789473685</v>
      </c>
      <c r="G58" s="219">
        <v>10974.464421052631</v>
      </c>
      <c r="H58" s="219">
        <v>12446.55002021053</v>
      </c>
      <c r="I58" s="219">
        <v>1327.3964962080959</v>
      </c>
      <c r="J58" s="219">
        <v>5187.0063368421052</v>
      </c>
      <c r="K58" s="219">
        <v>6775.9473894736839</v>
      </c>
      <c r="L58" s="219">
        <v>8626.8715503157891</v>
      </c>
      <c r="M58" s="219">
        <v>9262.4479713684195</v>
      </c>
      <c r="N58" s="219">
        <v>10504.888217057687</v>
      </c>
      <c r="O58" s="219">
        <v>1048.2862305017482</v>
      </c>
      <c r="P58" s="219">
        <v>4240.5620526315788</v>
      </c>
      <c r="Q58" s="219">
        <v>5539.5778421052637</v>
      </c>
      <c r="R58" s="219">
        <v>7052.7741347368419</v>
      </c>
      <c r="S58" s="219">
        <v>7572.3804505263142</v>
      </c>
      <c r="T58" s="219">
        <v>8588.1195139452666</v>
      </c>
      <c r="U58" s="103">
        <v>288</v>
      </c>
      <c r="V58" s="208">
        <v>296417.21471324918</v>
      </c>
      <c r="W58" s="208">
        <v>300747.35308061162</v>
      </c>
      <c r="X58" s="208">
        <v>333774.22115818044</v>
      </c>
      <c r="Y58" s="208">
        <v>309537.68697478046</v>
      </c>
      <c r="Z58" s="208">
        <v>349281.6248165617</v>
      </c>
      <c r="AB58" s="22"/>
      <c r="AC58" s="22"/>
      <c r="AD58" s="22"/>
      <c r="AE58" s="22"/>
      <c r="AF58" s="22"/>
    </row>
    <row r="59" spans="1:32" ht="13.5" thickBot="1" x14ac:dyDescent="0.3">
      <c r="A59" s="82" t="s">
        <v>185</v>
      </c>
      <c r="B59" s="95" t="s">
        <v>276</v>
      </c>
      <c r="C59" s="219">
        <v>1657.6131740271437</v>
      </c>
      <c r="D59" s="219">
        <v>6181.4421052631578</v>
      </c>
      <c r="E59" s="219">
        <v>8064.0736842105271</v>
      </c>
      <c r="F59" s="219">
        <v>10258.539789473685</v>
      </c>
      <c r="G59" s="219">
        <v>11011.592421052632</v>
      </c>
      <c r="H59" s="219">
        <v>12486.128468210529</v>
      </c>
      <c r="I59" s="219">
        <v>1355.9275763542037</v>
      </c>
      <c r="J59" s="219">
        <v>5217.1371368421051</v>
      </c>
      <c r="K59" s="219">
        <v>6806.0781894736838</v>
      </c>
      <c r="L59" s="219">
        <v>8658.2075823157902</v>
      </c>
      <c r="M59" s="219">
        <v>9293.7840033684206</v>
      </c>
      <c r="N59" s="219">
        <v>10538.292427169687</v>
      </c>
      <c r="O59" s="219">
        <v>1070.8181104215348</v>
      </c>
      <c r="P59" s="219">
        <v>4265.1950526315786</v>
      </c>
      <c r="Q59" s="219">
        <v>5564.2108421052626</v>
      </c>
      <c r="R59" s="219">
        <v>7078.3924547368424</v>
      </c>
      <c r="S59" s="219">
        <v>7597.9987705263156</v>
      </c>
      <c r="T59" s="219">
        <v>8615.4286430652646</v>
      </c>
      <c r="U59" s="102">
        <v>288</v>
      </c>
      <c r="V59" s="208">
        <v>303894.04991972086</v>
      </c>
      <c r="W59" s="208">
        <v>308305.88901099586</v>
      </c>
      <c r="X59" s="208">
        <v>341955.90554285835</v>
      </c>
      <c r="Y59" s="208">
        <v>317262.07826165832</v>
      </c>
      <c r="Z59" s="208">
        <v>357755.9017230958</v>
      </c>
    </row>
    <row r="60" spans="1:32" ht="13.5" thickBot="1" x14ac:dyDescent="0.3">
      <c r="A60" s="81" t="s">
        <v>187</v>
      </c>
      <c r="B60" s="94" t="s">
        <v>277</v>
      </c>
      <c r="C60" s="219">
        <v>1692.4922451104051</v>
      </c>
      <c r="D60" s="219">
        <v>6588.7210526315785</v>
      </c>
      <c r="E60" s="219">
        <v>8625.0368421052626</v>
      </c>
      <c r="F60" s="219">
        <v>10994.749894736844</v>
      </c>
      <c r="G60" s="219">
        <v>11809.276210526315</v>
      </c>
      <c r="H60" s="219">
        <v>13397.501914105263</v>
      </c>
      <c r="I60" s="219">
        <v>1384.4586565003112</v>
      </c>
      <c r="J60" s="219">
        <v>5560.8805684210529</v>
      </c>
      <c r="K60" s="219">
        <v>7279.5310947368416</v>
      </c>
      <c r="L60" s="219">
        <v>9279.5689111578959</v>
      </c>
      <c r="M60" s="219">
        <v>9967.0291216842088</v>
      </c>
      <c r="N60" s="219">
        <v>11307.491615504841</v>
      </c>
      <c r="O60" s="219">
        <v>1093.3499903413217</v>
      </c>
      <c r="P60" s="219">
        <v>4546.2175263157887</v>
      </c>
      <c r="Q60" s="219">
        <v>5951.2754210526318</v>
      </c>
      <c r="R60" s="219">
        <v>7586.3774273684212</v>
      </c>
      <c r="S60" s="219">
        <v>8148.4005852631572</v>
      </c>
      <c r="T60" s="219">
        <v>9244.2763207326316</v>
      </c>
      <c r="U60" s="101">
        <v>306</v>
      </c>
      <c r="V60" s="208">
        <v>309357.29333731422</v>
      </c>
      <c r="W60" s="208">
        <v>313850.83315250173</v>
      </c>
      <c r="X60" s="208">
        <v>348123.99813865795</v>
      </c>
      <c r="Y60" s="208">
        <v>322972.87775965797</v>
      </c>
      <c r="Z60" s="208">
        <v>364216.58684075176</v>
      </c>
    </row>
    <row r="61" spans="1:32" ht="13.5" thickBot="1" x14ac:dyDescent="0.3">
      <c r="A61" s="82" t="s">
        <v>189</v>
      </c>
      <c r="B61" s="95" t="s">
        <v>278</v>
      </c>
      <c r="C61" s="219">
        <v>1727.371316193666</v>
      </c>
      <c r="D61" s="219">
        <v>6995.9999999999991</v>
      </c>
      <c r="E61" s="219">
        <v>9186</v>
      </c>
      <c r="F61" s="219">
        <v>11730.960000000001</v>
      </c>
      <c r="G61" s="219">
        <v>12606.96</v>
      </c>
      <c r="H61" s="219">
        <v>14308.875359999998</v>
      </c>
      <c r="I61" s="219">
        <v>1412.9897366464186</v>
      </c>
      <c r="J61" s="219">
        <v>5904.623999999998</v>
      </c>
      <c r="K61" s="219">
        <v>7752.9839999999995</v>
      </c>
      <c r="L61" s="219">
        <v>9900.9302400000015</v>
      </c>
      <c r="M61" s="219">
        <v>10640.274239999999</v>
      </c>
      <c r="N61" s="219">
        <v>12076.690803839998</v>
      </c>
      <c r="O61" s="219">
        <v>1115.8818702611081</v>
      </c>
      <c r="P61" s="219">
        <v>4827.2399999999989</v>
      </c>
      <c r="Q61" s="219">
        <v>6338.3399999999992</v>
      </c>
      <c r="R61" s="219">
        <v>8094.3624</v>
      </c>
      <c r="S61" s="219">
        <v>8698.8023999999987</v>
      </c>
      <c r="T61" s="219">
        <v>9873.1239983999985</v>
      </c>
      <c r="U61" s="102">
        <v>324</v>
      </c>
      <c r="V61" s="208">
        <v>314820.53675490781</v>
      </c>
      <c r="W61" s="208">
        <v>319395.77729400765</v>
      </c>
      <c r="X61" s="208">
        <v>354292.09073445771</v>
      </c>
      <c r="Y61" s="208">
        <v>328683.67725765769</v>
      </c>
      <c r="Z61" s="208">
        <v>370677.27195840765</v>
      </c>
    </row>
    <row r="62" spans="1:32" ht="13.5" thickBot="1" x14ac:dyDescent="0.3">
      <c r="A62" s="81" t="s">
        <v>191</v>
      </c>
      <c r="B62" s="94" t="s">
        <v>279</v>
      </c>
      <c r="C62" s="219">
        <v>1760.1986772132059</v>
      </c>
      <c r="D62" s="219">
        <v>7029.5999999999985</v>
      </c>
      <c r="E62" s="219">
        <v>9219.6</v>
      </c>
      <c r="F62" s="219">
        <v>11765.904000000002</v>
      </c>
      <c r="G62" s="219">
        <v>12641.904</v>
      </c>
      <c r="H62" s="219">
        <v>14346.125664000001</v>
      </c>
      <c r="I62" s="219">
        <v>1439.8425179604023</v>
      </c>
      <c r="J62" s="219">
        <v>5932.9823999999981</v>
      </c>
      <c r="K62" s="219">
        <v>7781.3423999999995</v>
      </c>
      <c r="L62" s="219">
        <v>9930.4229760000035</v>
      </c>
      <c r="M62" s="219">
        <v>10669.766976000001</v>
      </c>
      <c r="N62" s="219">
        <v>12108.130060416001</v>
      </c>
      <c r="O62" s="219">
        <v>1137.0883454797311</v>
      </c>
      <c r="P62" s="219">
        <v>4850.4239999999982</v>
      </c>
      <c r="Q62" s="219">
        <v>6361.5239999999994</v>
      </c>
      <c r="R62" s="219">
        <v>8118.4737600000008</v>
      </c>
      <c r="S62" s="219">
        <v>8722.9137599999995</v>
      </c>
      <c r="T62" s="219">
        <v>9898.8267081599988</v>
      </c>
      <c r="U62" s="101">
        <v>324</v>
      </c>
      <c r="V62" s="208">
        <v>316964.63504802756</v>
      </c>
      <c r="W62" s="208">
        <v>321621.57631104009</v>
      </c>
      <c r="X62" s="208">
        <v>357141.03820578376</v>
      </c>
      <c r="Y62" s="208">
        <v>331075.3316311838</v>
      </c>
      <c r="Z62" s="208">
        <v>373818.81195159</v>
      </c>
    </row>
    <row r="63" spans="1:32" ht="13.5" thickBot="1" x14ac:dyDescent="0.3">
      <c r="A63" s="82" t="s">
        <v>193</v>
      </c>
      <c r="B63" s="95" t="s">
        <v>280</v>
      </c>
      <c r="C63" s="219">
        <v>1793.0260382327458</v>
      </c>
      <c r="D63" s="219">
        <v>7063.1999999999989</v>
      </c>
      <c r="E63" s="219">
        <v>9253.1999999999989</v>
      </c>
      <c r="F63" s="219">
        <v>11800.848000000002</v>
      </c>
      <c r="G63" s="219">
        <v>12676.848</v>
      </c>
      <c r="H63" s="219">
        <v>14383.375967999998</v>
      </c>
      <c r="I63" s="219">
        <v>1466.6952992743861</v>
      </c>
      <c r="J63" s="219">
        <v>5961.340799999999</v>
      </c>
      <c r="K63" s="219">
        <v>7809.7007999999996</v>
      </c>
      <c r="L63" s="219">
        <v>9959.915712</v>
      </c>
      <c r="M63" s="219">
        <v>10699.259711999999</v>
      </c>
      <c r="N63" s="219">
        <v>12139.569316992</v>
      </c>
      <c r="O63" s="219">
        <v>1158.294820698354</v>
      </c>
      <c r="P63" s="219">
        <v>4873.6079999999993</v>
      </c>
      <c r="Q63" s="219">
        <v>6384.7079999999987</v>
      </c>
      <c r="R63" s="219">
        <v>8142.5851200000016</v>
      </c>
      <c r="S63" s="219">
        <v>8747.0251199999984</v>
      </c>
      <c r="T63" s="219">
        <v>9924.5294179199991</v>
      </c>
      <c r="U63" s="102">
        <v>324</v>
      </c>
      <c r="V63" s="208">
        <v>319108.73334114766</v>
      </c>
      <c r="W63" s="208">
        <v>323847.3753280727</v>
      </c>
      <c r="X63" s="208">
        <v>359989.98567711021</v>
      </c>
      <c r="Y63" s="208">
        <v>333466.9860047102</v>
      </c>
      <c r="Z63" s="208">
        <v>376960.3519447727</v>
      </c>
    </row>
    <row r="64" spans="1:32" ht="13.5" thickBot="1" x14ac:dyDescent="0.3">
      <c r="A64" s="81" t="s">
        <v>195</v>
      </c>
      <c r="B64" s="94" t="s">
        <v>281</v>
      </c>
      <c r="C64" s="219">
        <v>1827.9051093160069</v>
      </c>
      <c r="D64" s="219">
        <v>7098.8999999999987</v>
      </c>
      <c r="E64" s="219">
        <v>9288.9</v>
      </c>
      <c r="F64" s="219">
        <v>11837.976000000001</v>
      </c>
      <c r="G64" s="219">
        <v>12713.975999999999</v>
      </c>
      <c r="H64" s="219">
        <v>14422.954415999999</v>
      </c>
      <c r="I64" s="219">
        <v>1495.2263794204937</v>
      </c>
      <c r="J64" s="219">
        <v>5991.4715999999989</v>
      </c>
      <c r="K64" s="219">
        <v>7839.8316000000004</v>
      </c>
      <c r="L64" s="219">
        <v>9991.2517440000011</v>
      </c>
      <c r="M64" s="219">
        <v>10730.595743999998</v>
      </c>
      <c r="N64" s="219">
        <v>12172.973527103999</v>
      </c>
      <c r="O64" s="219">
        <v>1180.8267006181406</v>
      </c>
      <c r="P64" s="219">
        <v>4898.2409999999991</v>
      </c>
      <c r="Q64" s="219">
        <v>6409.3409999999994</v>
      </c>
      <c r="R64" s="219">
        <v>8168.2034400000011</v>
      </c>
      <c r="S64" s="219">
        <v>8772.643439999998</v>
      </c>
      <c r="T64" s="219">
        <v>9951.8385470399971</v>
      </c>
      <c r="U64" s="101">
        <v>324</v>
      </c>
      <c r="V64" s="208">
        <v>321710.99406672973</v>
      </c>
      <c r="W64" s="208">
        <v>326531.33677756716</v>
      </c>
      <c r="X64" s="208">
        <v>363297.09558089846</v>
      </c>
      <c r="Y64" s="208">
        <v>336316.8028106984</v>
      </c>
      <c r="Z64" s="208">
        <v>380560.05437041714</v>
      </c>
    </row>
    <row r="65" spans="1:26" ht="13.5" thickBot="1" x14ac:dyDescent="0.3">
      <c r="A65" s="85" t="s">
        <v>197</v>
      </c>
      <c r="B65" s="97" t="s">
        <v>282</v>
      </c>
      <c r="C65" s="219">
        <v>1862.7841803992683</v>
      </c>
      <c r="D65" s="219">
        <v>7134.5999999999985</v>
      </c>
      <c r="E65" s="219">
        <v>9324.6</v>
      </c>
      <c r="F65" s="219">
        <v>11875.104000000001</v>
      </c>
      <c r="G65" s="219">
        <v>12751.103999999998</v>
      </c>
      <c r="H65" s="219">
        <v>14462.532863999999</v>
      </c>
      <c r="I65" s="219">
        <v>1523.7574595666013</v>
      </c>
      <c r="J65" s="219">
        <v>6021.6023999999989</v>
      </c>
      <c r="K65" s="219">
        <v>7869.9624000000003</v>
      </c>
      <c r="L65" s="219">
        <v>10022.587776</v>
      </c>
      <c r="M65" s="219">
        <v>10761.931775999998</v>
      </c>
      <c r="N65" s="219">
        <v>12206.377737215998</v>
      </c>
      <c r="O65" s="219">
        <v>1203.3585805379273</v>
      </c>
      <c r="P65" s="219">
        <v>4922.8739999999989</v>
      </c>
      <c r="Q65" s="219">
        <v>6433.9740000000002</v>
      </c>
      <c r="R65" s="219">
        <v>8193.8217599999989</v>
      </c>
      <c r="S65" s="219">
        <v>8798.2617599999976</v>
      </c>
      <c r="T65" s="219">
        <v>9979.1476761599988</v>
      </c>
      <c r="U65" s="104">
        <v>324</v>
      </c>
      <c r="V65" s="208">
        <v>324313.25479231181</v>
      </c>
      <c r="W65" s="208">
        <v>329215.29822706169</v>
      </c>
      <c r="X65" s="208">
        <v>366604.20548468683</v>
      </c>
      <c r="Y65" s="208">
        <v>339166.61961668672</v>
      </c>
      <c r="Z65" s="208">
        <v>384159.75679606176</v>
      </c>
    </row>
    <row r="67" spans="1:26" ht="13" x14ac:dyDescent="0.3">
      <c r="A67" s="88" t="s">
        <v>400</v>
      </c>
      <c r="B67" s="88"/>
      <c r="C67" s="88"/>
      <c r="D67" s="88"/>
      <c r="E67" s="88"/>
      <c r="F67" s="88"/>
      <c r="G67" s="88"/>
      <c r="H67" s="88"/>
    </row>
    <row r="68" spans="1:26" ht="13" x14ac:dyDescent="0.3">
      <c r="A68" s="88" t="s">
        <v>399</v>
      </c>
      <c r="B68" s="88"/>
      <c r="C68" s="88"/>
      <c r="D68" s="88"/>
      <c r="E68" s="88"/>
      <c r="F68" s="88"/>
      <c r="G68" s="88"/>
      <c r="H68" s="88"/>
    </row>
    <row r="69" spans="1:26" ht="13" x14ac:dyDescent="0.3">
      <c r="A69" s="88" t="s">
        <v>371</v>
      </c>
      <c r="B69" s="4"/>
      <c r="C69" s="4"/>
      <c r="D69" s="4"/>
      <c r="E69" s="4"/>
      <c r="F69" s="4"/>
      <c r="G69" s="4"/>
      <c r="H69" s="4"/>
    </row>
  </sheetData>
  <mergeCells count="10">
    <mergeCell ref="V9:W9"/>
    <mergeCell ref="Y9:Z9"/>
    <mergeCell ref="A8:A10"/>
    <mergeCell ref="B8:B10"/>
    <mergeCell ref="C8:T8"/>
    <mergeCell ref="U8:U10"/>
    <mergeCell ref="V8:Z8"/>
    <mergeCell ref="C9:H9"/>
    <mergeCell ref="I9:N9"/>
    <mergeCell ref="O9:T9"/>
  </mergeCells>
  <conditionalFormatting sqref="V11:Z65">
    <cfRule type="expression" dxfId="15" priority="18" stopIfTrue="1">
      <formula>MOD(ROW(B2),2)=0</formula>
    </cfRule>
  </conditionalFormatting>
  <hyperlinks>
    <hyperlink ref="Z4" r:id="rId1" xr:uid="{00000000-0004-0000-0300-000000000000}"/>
    <hyperlink ref="Z5" r:id="rId2" xr:uid="{00000000-0004-0000-0300-000001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1"/>
  </sheetPr>
  <dimension ref="A1:AF69"/>
  <sheetViews>
    <sheetView topLeftCell="A4" zoomScale="85" zoomScaleNormal="85" workbookViewId="0">
      <selection activeCell="C11" sqref="C11:T65"/>
    </sheetView>
  </sheetViews>
  <sheetFormatPr defaultColWidth="9.1796875" defaultRowHeight="10" x14ac:dyDescent="0.2"/>
  <cols>
    <col min="1" max="1" width="8.81640625" style="17" customWidth="1"/>
    <col min="2" max="2" width="13.1796875" style="39" customWidth="1"/>
    <col min="3" max="7" width="6.1796875" style="86" customWidth="1"/>
    <col min="8" max="8" width="6.81640625" style="86" customWidth="1"/>
    <col min="9" max="10" width="6" style="86" customWidth="1"/>
    <col min="11" max="13" width="6.1796875" style="86" customWidth="1"/>
    <col min="14" max="14" width="7" style="86" customWidth="1"/>
    <col min="15" max="17" width="6" style="86" customWidth="1"/>
    <col min="18" max="19" width="6.1796875" style="86" customWidth="1"/>
    <col min="20" max="20" width="6.81640625" style="86" customWidth="1"/>
    <col min="21" max="21" width="6.1796875" style="87" customWidth="1"/>
    <col min="22" max="23" width="14.1796875" style="22" customWidth="1"/>
    <col min="24" max="24" width="18.54296875" style="22" customWidth="1"/>
    <col min="25" max="26" width="11.81640625" style="22" customWidth="1"/>
    <col min="27" max="16384" width="9.1796875" style="22"/>
  </cols>
  <sheetData>
    <row r="1" spans="1:26" s="71" customFormat="1" ht="27" customHeight="1" x14ac:dyDescent="0.35">
      <c r="A1" s="98" t="s">
        <v>394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 spans="1:26" s="1" customFormat="1" ht="22.5" customHeight="1" x14ac:dyDescent="0.25">
      <c r="A2" s="44" t="s">
        <v>341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s="1" customFormat="1" ht="20.25" customHeight="1" x14ac:dyDescent="0.25">
      <c r="A3" s="44" t="s">
        <v>357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s="1" customFormat="1" ht="19.5" customHeight="1" x14ac:dyDescent="0.25">
      <c r="A4" s="44" t="s">
        <v>342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72"/>
      <c r="Z4" s="73" t="s">
        <v>358</v>
      </c>
    </row>
    <row r="5" spans="1:26" s="1" customFormat="1" ht="21" customHeight="1" x14ac:dyDescent="0.35">
      <c r="A5" s="74" t="s">
        <v>343</v>
      </c>
      <c r="B5" s="75"/>
      <c r="C5" s="75"/>
      <c r="D5" s="75"/>
      <c r="E5" s="75"/>
      <c r="F5" s="75"/>
      <c r="G5" s="75"/>
      <c r="H5" s="75"/>
      <c r="I5" s="75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73"/>
      <c r="Z5" s="76" t="s">
        <v>359</v>
      </c>
    </row>
    <row r="6" spans="1:26" ht="10.5" x14ac:dyDescent="0.2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</row>
    <row r="7" spans="1:26" s="53" customFormat="1" ht="17.25" customHeight="1" thickBot="1" x14ac:dyDescent="0.4">
      <c r="A7" s="78" t="s">
        <v>378</v>
      </c>
      <c r="B7" s="52"/>
      <c r="W7" s="79"/>
      <c r="X7" s="79"/>
      <c r="Y7" s="79"/>
      <c r="Z7" s="79"/>
    </row>
    <row r="8" spans="1:26" ht="27.75" customHeight="1" thickBot="1" x14ac:dyDescent="0.25">
      <c r="A8" s="285" t="s">
        <v>372</v>
      </c>
      <c r="B8" s="288" t="s">
        <v>361</v>
      </c>
      <c r="C8" s="285" t="s">
        <v>362</v>
      </c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2"/>
      <c r="U8" s="302" t="s">
        <v>363</v>
      </c>
      <c r="V8" s="296" t="s">
        <v>364</v>
      </c>
      <c r="W8" s="296"/>
      <c r="X8" s="296"/>
      <c r="Y8" s="296" t="s">
        <v>365</v>
      </c>
      <c r="Z8" s="288"/>
    </row>
    <row r="9" spans="1:26" ht="51.65" customHeight="1" x14ac:dyDescent="0.2">
      <c r="A9" s="300"/>
      <c r="B9" s="301"/>
      <c r="C9" s="297" t="s">
        <v>395</v>
      </c>
      <c r="D9" s="298"/>
      <c r="E9" s="298"/>
      <c r="F9" s="298"/>
      <c r="G9" s="298"/>
      <c r="H9" s="299"/>
      <c r="I9" s="297" t="s">
        <v>396</v>
      </c>
      <c r="J9" s="298"/>
      <c r="K9" s="298"/>
      <c r="L9" s="298"/>
      <c r="M9" s="298"/>
      <c r="N9" s="299"/>
      <c r="O9" s="297" t="s">
        <v>397</v>
      </c>
      <c r="P9" s="298"/>
      <c r="Q9" s="298"/>
      <c r="R9" s="298"/>
      <c r="S9" s="298"/>
      <c r="T9" s="299"/>
      <c r="U9" s="303" t="s">
        <v>252</v>
      </c>
      <c r="V9" s="281" t="s">
        <v>406</v>
      </c>
      <c r="W9" s="282"/>
      <c r="X9" s="105" t="s">
        <v>407</v>
      </c>
      <c r="Y9" s="283" t="s">
        <v>408</v>
      </c>
      <c r="Z9" s="284"/>
    </row>
    <row r="10" spans="1:26" ht="57.75" customHeight="1" thickBot="1" x14ac:dyDescent="0.25">
      <c r="A10" s="287"/>
      <c r="B10" s="290"/>
      <c r="C10" s="89">
        <v>0</v>
      </c>
      <c r="D10" s="90" t="s">
        <v>344</v>
      </c>
      <c r="E10" s="91" t="s">
        <v>345</v>
      </c>
      <c r="F10" s="91" t="s">
        <v>346</v>
      </c>
      <c r="G10" s="91" t="s">
        <v>347</v>
      </c>
      <c r="H10" s="92" t="s">
        <v>348</v>
      </c>
      <c r="I10" s="89">
        <v>0</v>
      </c>
      <c r="J10" s="90" t="s">
        <v>344</v>
      </c>
      <c r="K10" s="91" t="s">
        <v>345</v>
      </c>
      <c r="L10" s="91" t="s">
        <v>346</v>
      </c>
      <c r="M10" s="91" t="s">
        <v>347</v>
      </c>
      <c r="N10" s="92" t="s">
        <v>348</v>
      </c>
      <c r="O10" s="89">
        <v>0</v>
      </c>
      <c r="P10" s="90" t="s">
        <v>344</v>
      </c>
      <c r="Q10" s="91" t="s">
        <v>345</v>
      </c>
      <c r="R10" s="91" t="s">
        <v>346</v>
      </c>
      <c r="S10" s="91" t="s">
        <v>347</v>
      </c>
      <c r="T10" s="92" t="s">
        <v>348</v>
      </c>
      <c r="U10" s="295" t="s">
        <v>366</v>
      </c>
      <c r="V10" s="107" t="s">
        <v>367</v>
      </c>
      <c r="W10" s="108" t="s">
        <v>368</v>
      </c>
      <c r="X10" s="106" t="s">
        <v>409</v>
      </c>
      <c r="Y10" s="109" t="s">
        <v>369</v>
      </c>
      <c r="Z10" s="108" t="s">
        <v>370</v>
      </c>
    </row>
    <row r="11" spans="1:26" ht="13.5" thickBot="1" x14ac:dyDescent="0.3">
      <c r="A11" s="80" t="s">
        <v>199</v>
      </c>
      <c r="B11" s="93">
        <v>600</v>
      </c>
      <c r="C11" s="219">
        <v>141.11861335092439</v>
      </c>
      <c r="D11" s="219">
        <v>655.13596491228077</v>
      </c>
      <c r="E11" s="219">
        <v>902.51954887218051</v>
      </c>
      <c r="F11" s="219">
        <v>1209.5484805702624</v>
      </c>
      <c r="G11" s="219">
        <v>1309.249042277826</v>
      </c>
      <c r="H11" s="219">
        <v>1623.2825935320232</v>
      </c>
      <c r="I11" s="219">
        <v>115.85838156110893</v>
      </c>
      <c r="J11" s="219">
        <v>552.93475438596499</v>
      </c>
      <c r="K11" s="219">
        <v>761.72649924812038</v>
      </c>
      <c r="L11" s="219">
        <v>1020.8589176013014</v>
      </c>
      <c r="M11" s="219">
        <v>1105.0061916824852</v>
      </c>
      <c r="N11" s="219">
        <v>1370.0505089410276</v>
      </c>
      <c r="O11" s="219">
        <v>91.868217291451799</v>
      </c>
      <c r="P11" s="219">
        <v>452.04381578947368</v>
      </c>
      <c r="Q11" s="219">
        <v>622.73848872180452</v>
      </c>
      <c r="R11" s="219">
        <v>834.58845159348095</v>
      </c>
      <c r="S11" s="219">
        <v>903.38183917169988</v>
      </c>
      <c r="T11" s="219">
        <v>1120.0649895370959</v>
      </c>
      <c r="U11" s="100">
        <v>32</v>
      </c>
      <c r="V11" s="208">
        <v>40168.798786157742</v>
      </c>
      <c r="W11" s="208">
        <v>40659.003129632743</v>
      </c>
      <c r="X11" s="208">
        <v>44397.893855395247</v>
      </c>
      <c r="Y11" s="208">
        <v>41654.135268595244</v>
      </c>
      <c r="Z11" s="208">
        <v>46153.448986532749</v>
      </c>
    </row>
    <row r="12" spans="1:26" ht="13.5" thickBot="1" x14ac:dyDescent="0.3">
      <c r="A12" s="81" t="s">
        <v>201</v>
      </c>
      <c r="B12" s="94">
        <v>700</v>
      </c>
      <c r="C12" s="219">
        <v>185.57866383668627</v>
      </c>
      <c r="D12" s="219">
        <v>704.63596491228088</v>
      </c>
      <c r="E12" s="219">
        <v>952.01954887218051</v>
      </c>
      <c r="F12" s="219">
        <v>1261.0284805702622</v>
      </c>
      <c r="G12" s="219">
        <v>1360.729042277826</v>
      </c>
      <c r="H12" s="219">
        <v>1675.2575935320233</v>
      </c>
      <c r="I12" s="219">
        <v>152.36008300991944</v>
      </c>
      <c r="J12" s="219">
        <v>594.71275438596501</v>
      </c>
      <c r="K12" s="219">
        <v>803.5044992481204</v>
      </c>
      <c r="L12" s="219">
        <v>1064.3080376013015</v>
      </c>
      <c r="M12" s="219">
        <v>1148.4553116824852</v>
      </c>
      <c r="N12" s="219">
        <v>1413.9174089410276</v>
      </c>
      <c r="O12" s="219">
        <v>120.81171015768277</v>
      </c>
      <c r="P12" s="219">
        <v>486.19881578947377</v>
      </c>
      <c r="Q12" s="219">
        <v>656.89348872180449</v>
      </c>
      <c r="R12" s="219">
        <v>870.10965159348086</v>
      </c>
      <c r="S12" s="219">
        <v>938.90303917169979</v>
      </c>
      <c r="T12" s="219">
        <v>1155.9277395370959</v>
      </c>
      <c r="U12" s="101">
        <v>32</v>
      </c>
      <c r="V12" s="208">
        <v>42590.776569253525</v>
      </c>
      <c r="W12" s="208">
        <v>43162.68163664102</v>
      </c>
      <c r="X12" s="208">
        <v>47524.720816697278</v>
      </c>
      <c r="Y12" s="208">
        <v>44323.669132097275</v>
      </c>
      <c r="Z12" s="208">
        <v>49572.86846969102</v>
      </c>
    </row>
    <row r="13" spans="1:26" ht="13.5" thickBot="1" x14ac:dyDescent="0.3">
      <c r="A13" s="82" t="s">
        <v>203</v>
      </c>
      <c r="B13" s="93">
        <v>800</v>
      </c>
      <c r="C13" s="219">
        <v>227.42341723505035</v>
      </c>
      <c r="D13" s="219">
        <v>754.13596491228088</v>
      </c>
      <c r="E13" s="219">
        <v>1001.5195488721806</v>
      </c>
      <c r="F13" s="219">
        <v>1312.5084805702622</v>
      </c>
      <c r="G13" s="219">
        <v>1412.209042277826</v>
      </c>
      <c r="H13" s="219">
        <v>1727.2325935320232</v>
      </c>
      <c r="I13" s="219">
        <v>186.71462554997635</v>
      </c>
      <c r="J13" s="219">
        <v>636.49075438596503</v>
      </c>
      <c r="K13" s="219">
        <v>845.28249924812053</v>
      </c>
      <c r="L13" s="219">
        <v>1107.7571576013013</v>
      </c>
      <c r="M13" s="219">
        <v>1191.9044316824852</v>
      </c>
      <c r="N13" s="219">
        <v>1457.7843089410276</v>
      </c>
      <c r="O13" s="219">
        <v>148.05264462001779</v>
      </c>
      <c r="P13" s="219">
        <v>520.35381578947374</v>
      </c>
      <c r="Q13" s="219">
        <v>691.04848872180457</v>
      </c>
      <c r="R13" s="219">
        <v>905.63085159348088</v>
      </c>
      <c r="S13" s="219">
        <v>974.42423917169981</v>
      </c>
      <c r="T13" s="219">
        <v>1191.7904895370959</v>
      </c>
      <c r="U13" s="102">
        <v>32</v>
      </c>
      <c r="V13" s="208">
        <v>45332.647021690042</v>
      </c>
      <c r="W13" s="208">
        <v>45986.252812990038</v>
      </c>
      <c r="X13" s="208">
        <v>50971.440447340035</v>
      </c>
      <c r="Y13" s="208">
        <v>47313.095664940047</v>
      </c>
      <c r="Z13" s="208">
        <v>53312.180622190033</v>
      </c>
    </row>
    <row r="14" spans="1:26" ht="13.5" thickBot="1" x14ac:dyDescent="0.3">
      <c r="A14" s="81" t="s">
        <v>205</v>
      </c>
      <c r="B14" s="94">
        <v>900</v>
      </c>
      <c r="C14" s="219">
        <v>271.88346772081223</v>
      </c>
      <c r="D14" s="219">
        <v>930.5877192982457</v>
      </c>
      <c r="E14" s="219">
        <v>1250.7311808934103</v>
      </c>
      <c r="F14" s="219">
        <v>1651.3733277968101</v>
      </c>
      <c r="G14" s="219">
        <v>1780.3975841242452</v>
      </c>
      <c r="H14" s="219">
        <v>2187.6215916296765</v>
      </c>
      <c r="I14" s="219">
        <v>223.21632699878683</v>
      </c>
      <c r="J14" s="219">
        <v>785.41603508771925</v>
      </c>
      <c r="K14" s="219">
        <v>1055.6171166740382</v>
      </c>
      <c r="L14" s="219">
        <v>1393.7590886605078</v>
      </c>
      <c r="M14" s="219">
        <v>1502.6555610008629</v>
      </c>
      <c r="N14" s="219">
        <v>1846.3526233354469</v>
      </c>
      <c r="O14" s="219">
        <v>176.99613748624876</v>
      </c>
      <c r="P14" s="219">
        <v>642.10552631578946</v>
      </c>
      <c r="Q14" s="219">
        <v>863.00451481645302</v>
      </c>
      <c r="R14" s="219">
        <v>1139.4475961797989</v>
      </c>
      <c r="S14" s="219">
        <v>1228.4743330457291</v>
      </c>
      <c r="T14" s="219">
        <v>1509.4588982244766</v>
      </c>
      <c r="U14" s="101">
        <v>36</v>
      </c>
      <c r="V14" s="208">
        <v>58998.086875043467</v>
      </c>
      <c r="W14" s="208">
        <v>59733.393390255973</v>
      </c>
      <c r="X14" s="208">
        <v>65341.72947889971</v>
      </c>
      <c r="Y14" s="208">
        <v>61226.091598699721</v>
      </c>
      <c r="Z14" s="208">
        <v>67975.062175605955</v>
      </c>
    </row>
    <row r="15" spans="1:26" ht="13.5" thickBot="1" x14ac:dyDescent="0.3">
      <c r="A15" s="82" t="s">
        <v>207</v>
      </c>
      <c r="B15" s="93">
        <v>1000</v>
      </c>
      <c r="C15" s="219">
        <v>316.34351820657406</v>
      </c>
      <c r="D15" s="219">
        <v>982.3377192982457</v>
      </c>
      <c r="E15" s="219">
        <v>1302.4811808934103</v>
      </c>
      <c r="F15" s="219">
        <v>1705.1933277968101</v>
      </c>
      <c r="G15" s="219">
        <v>1834.2175841242451</v>
      </c>
      <c r="H15" s="219">
        <v>2241.9590916296765</v>
      </c>
      <c r="I15" s="219">
        <v>259.71802844759731</v>
      </c>
      <c r="J15" s="219">
        <v>829.09303508771927</v>
      </c>
      <c r="K15" s="219">
        <v>1099.2941166740382</v>
      </c>
      <c r="L15" s="219">
        <v>1439.1831686605076</v>
      </c>
      <c r="M15" s="219">
        <v>1548.0796410008629</v>
      </c>
      <c r="N15" s="219">
        <v>1892.2134733354467</v>
      </c>
      <c r="O15" s="219">
        <v>205.93963035247972</v>
      </c>
      <c r="P15" s="219">
        <v>677.81302631578944</v>
      </c>
      <c r="Q15" s="219">
        <v>898.71201481645301</v>
      </c>
      <c r="R15" s="219">
        <v>1176.5833961797989</v>
      </c>
      <c r="S15" s="219">
        <v>1265.6101330457291</v>
      </c>
      <c r="T15" s="219">
        <v>1546.9517732244767</v>
      </c>
      <c r="U15" s="102">
        <v>36</v>
      </c>
      <c r="V15" s="208">
        <v>61960.961503006016</v>
      </c>
      <c r="W15" s="208">
        <v>62777.968742131023</v>
      </c>
      <c r="X15" s="208">
        <v>69009.453285068521</v>
      </c>
      <c r="Y15" s="208">
        <v>64436.522307068524</v>
      </c>
      <c r="Z15" s="208">
        <v>71935.378503631029</v>
      </c>
    </row>
    <row r="16" spans="1:26" ht="13.5" thickBot="1" x14ac:dyDescent="0.3">
      <c r="A16" s="81" t="s">
        <v>209</v>
      </c>
      <c r="B16" s="94">
        <v>1100</v>
      </c>
      <c r="C16" s="219">
        <v>358.18827160493828</v>
      </c>
      <c r="D16" s="219">
        <v>1507.8333333333333</v>
      </c>
      <c r="E16" s="219">
        <v>2060.8084033613445</v>
      </c>
      <c r="F16" s="219">
        <v>2748.8448389217624</v>
      </c>
      <c r="G16" s="219">
        <v>2971.7049180327867</v>
      </c>
      <c r="H16" s="219">
        <v>3674.0963855421683</v>
      </c>
      <c r="I16" s="219">
        <v>294.07257098765433</v>
      </c>
      <c r="J16" s="219">
        <v>1272.6113333333333</v>
      </c>
      <c r="K16" s="219">
        <v>1739.3222924369747</v>
      </c>
      <c r="L16" s="219">
        <v>2320.0250440499676</v>
      </c>
      <c r="M16" s="219">
        <v>2508.1189508196721</v>
      </c>
      <c r="N16" s="219">
        <v>3100.93734939759</v>
      </c>
      <c r="O16" s="219">
        <v>233.18056481481483</v>
      </c>
      <c r="P16" s="219">
        <v>1040.405</v>
      </c>
      <c r="Q16" s="219">
        <v>1421.9577983193276</v>
      </c>
      <c r="R16" s="219">
        <v>1896.7029388560159</v>
      </c>
      <c r="S16" s="219">
        <v>2050.4763934426228</v>
      </c>
      <c r="T16" s="219">
        <v>2535.1265060240958</v>
      </c>
      <c r="U16" s="101">
        <v>54</v>
      </c>
      <c r="V16" s="208">
        <v>68119.878678760229</v>
      </c>
      <c r="W16" s="208">
        <v>69018.586641797723</v>
      </c>
      <c r="X16" s="208">
        <v>75873.219639029005</v>
      </c>
      <c r="Y16" s="208">
        <v>70842.995563228993</v>
      </c>
      <c r="Z16" s="208">
        <v>79091.737379447717</v>
      </c>
    </row>
    <row r="17" spans="1:26" ht="13.5" thickBot="1" x14ac:dyDescent="0.3">
      <c r="A17" s="82" t="s">
        <v>211</v>
      </c>
      <c r="B17" s="93">
        <v>1200</v>
      </c>
      <c r="C17" s="219">
        <v>402.64832209070011</v>
      </c>
      <c r="D17" s="219">
        <v>1559.5833333333333</v>
      </c>
      <c r="E17" s="219">
        <v>2112.5584033613445</v>
      </c>
      <c r="F17" s="219">
        <v>2802.6648389217621</v>
      </c>
      <c r="G17" s="219">
        <v>3025.5249180327864</v>
      </c>
      <c r="H17" s="219">
        <v>3728.4338855421684</v>
      </c>
      <c r="I17" s="219">
        <v>330.57427243646475</v>
      </c>
      <c r="J17" s="219">
        <v>1316.2883333333332</v>
      </c>
      <c r="K17" s="219">
        <v>1782.9992924369749</v>
      </c>
      <c r="L17" s="219">
        <v>2365.4491240499674</v>
      </c>
      <c r="M17" s="219">
        <v>2553.5430308196715</v>
      </c>
      <c r="N17" s="219">
        <v>3146.79819939759</v>
      </c>
      <c r="O17" s="219">
        <v>262.12405768104577</v>
      </c>
      <c r="P17" s="219">
        <v>1076.1124999999997</v>
      </c>
      <c r="Q17" s="219">
        <v>1457.6652983193276</v>
      </c>
      <c r="R17" s="219">
        <v>1933.8387388560159</v>
      </c>
      <c r="S17" s="219">
        <v>2087.6121934426224</v>
      </c>
      <c r="T17" s="219">
        <v>2572.6193810240957</v>
      </c>
      <c r="U17" s="102">
        <v>54</v>
      </c>
      <c r="V17" s="208">
        <v>70874.398841665301</v>
      </c>
      <c r="W17" s="208">
        <v>71854.80752861526</v>
      </c>
      <c r="X17" s="208">
        <v>79332.58898014031</v>
      </c>
      <c r="Y17" s="208">
        <v>73845.071806540276</v>
      </c>
      <c r="Z17" s="208">
        <v>82843.6992424153</v>
      </c>
    </row>
    <row r="18" spans="1:26" ht="13.5" thickBot="1" x14ac:dyDescent="0.3">
      <c r="A18" s="81" t="s">
        <v>213</v>
      </c>
      <c r="B18" s="94">
        <v>1300</v>
      </c>
      <c r="C18" s="219">
        <v>447.10837257646199</v>
      </c>
      <c r="D18" s="219">
        <v>1648.7236842105265</v>
      </c>
      <c r="E18" s="219">
        <v>2216.2507297655907</v>
      </c>
      <c r="F18" s="219">
        <v>2926.4418083670721</v>
      </c>
      <c r="G18" s="219">
        <v>3155.1666264020705</v>
      </c>
      <c r="H18" s="219">
        <v>3877.0541851616995</v>
      </c>
      <c r="I18" s="219">
        <v>367.07597388527523</v>
      </c>
      <c r="J18" s="219">
        <v>1391.522789473684</v>
      </c>
      <c r="K18" s="219">
        <v>1870.5156159221585</v>
      </c>
      <c r="L18" s="219">
        <v>2469.9168862618089</v>
      </c>
      <c r="M18" s="219">
        <v>2662.9606326833473</v>
      </c>
      <c r="N18" s="219">
        <v>3272.2337322764747</v>
      </c>
      <c r="O18" s="219">
        <v>291.06755054727671</v>
      </c>
      <c r="P18" s="219">
        <v>1137.6193421052631</v>
      </c>
      <c r="Q18" s="219">
        <v>1529.2130035382575</v>
      </c>
      <c r="R18" s="219">
        <v>2019.2448477732796</v>
      </c>
      <c r="S18" s="219">
        <v>2177.0649722174285</v>
      </c>
      <c r="T18" s="219">
        <v>2675.1673877615722</v>
      </c>
      <c r="U18" s="101">
        <v>68</v>
      </c>
      <c r="V18" s="208">
        <v>85117.256981767889</v>
      </c>
      <c r="W18" s="208">
        <v>86179.366392630414</v>
      </c>
      <c r="X18" s="208">
        <v>94280.296298449146</v>
      </c>
      <c r="Y18" s="208">
        <v>88335.486027049148</v>
      </c>
      <c r="Z18" s="208">
        <v>98083.999082580413</v>
      </c>
    </row>
    <row r="19" spans="1:26" ht="13.5" thickBot="1" x14ac:dyDescent="0.3">
      <c r="A19" s="82" t="s">
        <v>215</v>
      </c>
      <c r="B19" s="93">
        <v>1400</v>
      </c>
      <c r="C19" s="219">
        <v>488.95312597482609</v>
      </c>
      <c r="D19" s="219">
        <v>1695.9736842105265</v>
      </c>
      <c r="E19" s="219">
        <v>2263.5007297655907</v>
      </c>
      <c r="F19" s="219">
        <v>2975.581808367072</v>
      </c>
      <c r="G19" s="219">
        <v>3204.3066264020704</v>
      </c>
      <c r="H19" s="219">
        <v>3926.6666851616992</v>
      </c>
      <c r="I19" s="219">
        <v>401.43051642533226</v>
      </c>
      <c r="J19" s="219">
        <v>1431.4017894736844</v>
      </c>
      <c r="K19" s="219">
        <v>1910.3946159221584</v>
      </c>
      <c r="L19" s="219">
        <v>2511.3910462618087</v>
      </c>
      <c r="M19" s="219">
        <v>2704.4347926833475</v>
      </c>
      <c r="N19" s="219">
        <v>3314.1066822764742</v>
      </c>
      <c r="O19" s="219">
        <v>318.30848500961179</v>
      </c>
      <c r="P19" s="219">
        <v>1170.221842105263</v>
      </c>
      <c r="Q19" s="219">
        <v>1561.8155035382574</v>
      </c>
      <c r="R19" s="219">
        <v>2053.1514477732794</v>
      </c>
      <c r="S19" s="219">
        <v>2210.9715722174283</v>
      </c>
      <c r="T19" s="219">
        <v>2709.4000127615723</v>
      </c>
      <c r="U19" s="102">
        <v>68</v>
      </c>
      <c r="V19" s="208">
        <v>88261.84816781203</v>
      </c>
      <c r="W19" s="208">
        <v>89405.658302587035</v>
      </c>
      <c r="X19" s="208">
        <v>98129.736662699564</v>
      </c>
      <c r="Y19" s="208">
        <v>91727.63329349953</v>
      </c>
      <c r="Z19" s="208">
        <v>102226.03196868704</v>
      </c>
    </row>
    <row r="20" spans="1:26" ht="13.5" thickBot="1" x14ac:dyDescent="0.3">
      <c r="A20" s="81" t="s">
        <v>217</v>
      </c>
      <c r="B20" s="94">
        <v>1500</v>
      </c>
      <c r="C20" s="219">
        <v>533.41317646058792</v>
      </c>
      <c r="D20" s="219">
        <v>2225.969298245614</v>
      </c>
      <c r="E20" s="219">
        <v>3026.3279522335251</v>
      </c>
      <c r="F20" s="219">
        <v>4023.913319492025</v>
      </c>
      <c r="G20" s="219">
        <v>4346.4739603106127</v>
      </c>
      <c r="H20" s="219">
        <v>5363.5289790741908</v>
      </c>
      <c r="I20" s="219">
        <v>437.93221787414268</v>
      </c>
      <c r="J20" s="219">
        <v>1878.7180877192982</v>
      </c>
      <c r="K20" s="219">
        <v>2554.2207916850953</v>
      </c>
      <c r="L20" s="219">
        <v>3396.182841651269</v>
      </c>
      <c r="M20" s="219">
        <v>3668.4240225021567</v>
      </c>
      <c r="N20" s="219">
        <v>4526.8184583386173</v>
      </c>
      <c r="O20" s="219">
        <v>347.25197787584278</v>
      </c>
      <c r="P20" s="219">
        <v>1535.9188157894737</v>
      </c>
      <c r="Q20" s="219">
        <v>2088.1662870411324</v>
      </c>
      <c r="R20" s="219">
        <v>2776.500190449497</v>
      </c>
      <c r="S20" s="219">
        <v>2999.0670326143227</v>
      </c>
      <c r="T20" s="219">
        <v>3700.8349955611916</v>
      </c>
      <c r="U20" s="101">
        <v>86</v>
      </c>
      <c r="V20" s="208">
        <v>94550.318145155994</v>
      </c>
      <c r="W20" s="208">
        <v>95775.829003843508</v>
      </c>
      <c r="X20" s="208">
        <v>105123.05581824975</v>
      </c>
      <c r="Y20" s="208">
        <v>98263.659351249764</v>
      </c>
      <c r="Z20" s="208">
        <v>109511.94364609351</v>
      </c>
    </row>
    <row r="21" spans="1:26" ht="13.5" thickBot="1" x14ac:dyDescent="0.3">
      <c r="A21" s="82" t="s">
        <v>219</v>
      </c>
      <c r="B21" s="93">
        <v>1600</v>
      </c>
      <c r="C21" s="219">
        <v>577.87322694634986</v>
      </c>
      <c r="D21" s="219">
        <v>2275.469298245614</v>
      </c>
      <c r="E21" s="219">
        <v>3075.8279522335247</v>
      </c>
      <c r="F21" s="219">
        <v>4075.393319492026</v>
      </c>
      <c r="G21" s="219">
        <v>4397.9539603106123</v>
      </c>
      <c r="H21" s="219">
        <v>5415.5039790741912</v>
      </c>
      <c r="I21" s="219">
        <v>474.43391932295327</v>
      </c>
      <c r="J21" s="219">
        <v>1920.4960877192982</v>
      </c>
      <c r="K21" s="219">
        <v>2595.9987916850946</v>
      </c>
      <c r="L21" s="219">
        <v>3439.6319616512696</v>
      </c>
      <c r="M21" s="219">
        <v>3711.873142502157</v>
      </c>
      <c r="N21" s="219">
        <v>4570.6853583386164</v>
      </c>
      <c r="O21" s="219">
        <v>376.19547074207384</v>
      </c>
      <c r="P21" s="219">
        <v>1570.0738157894737</v>
      </c>
      <c r="Q21" s="219">
        <v>2122.3212870411321</v>
      </c>
      <c r="R21" s="219">
        <v>2812.0213904494976</v>
      </c>
      <c r="S21" s="219">
        <v>3034.5882326143224</v>
      </c>
      <c r="T21" s="219">
        <v>3736.6977455611914</v>
      </c>
      <c r="U21" s="102">
        <v>86</v>
      </c>
      <c r="V21" s="208">
        <v>97367.524704031282</v>
      </c>
      <c r="W21" s="208">
        <v>98674.736286631276</v>
      </c>
      <c r="X21" s="208">
        <v>108645.11155533127</v>
      </c>
      <c r="Y21" s="208">
        <v>101328.42199053125</v>
      </c>
      <c r="Z21" s="208">
        <v>113326.59190503127</v>
      </c>
    </row>
    <row r="22" spans="1:26" ht="13.5" thickBot="1" x14ac:dyDescent="0.3">
      <c r="A22" s="81" t="s">
        <v>221</v>
      </c>
      <c r="B22" s="94">
        <v>1700</v>
      </c>
      <c r="C22" s="219">
        <v>619.71798034471396</v>
      </c>
      <c r="D22" s="219">
        <v>2451.9210526315792</v>
      </c>
      <c r="E22" s="219">
        <v>3325.0395842547546</v>
      </c>
      <c r="F22" s="219">
        <v>4414.2581667185723</v>
      </c>
      <c r="G22" s="219">
        <v>4766.1425021570331</v>
      </c>
      <c r="H22" s="219">
        <v>5875.8929771718449</v>
      </c>
      <c r="I22" s="219">
        <v>508.78846186301007</v>
      </c>
      <c r="J22" s="219">
        <v>2069.4213684210526</v>
      </c>
      <c r="K22" s="219">
        <v>2806.3334091110132</v>
      </c>
      <c r="L22" s="219">
        <v>3725.6338927104753</v>
      </c>
      <c r="M22" s="219">
        <v>4022.6242718205353</v>
      </c>
      <c r="N22" s="219">
        <v>4959.2536727330371</v>
      </c>
      <c r="O22" s="219">
        <v>403.43640520440874</v>
      </c>
      <c r="P22" s="219">
        <v>1691.8255263157896</v>
      </c>
      <c r="Q22" s="219">
        <v>2294.2773131357803</v>
      </c>
      <c r="R22" s="219">
        <v>3045.838135035815</v>
      </c>
      <c r="S22" s="219">
        <v>3288.6383264883525</v>
      </c>
      <c r="T22" s="219">
        <v>4054.3661542485729</v>
      </c>
      <c r="U22" s="101">
        <v>90</v>
      </c>
      <c r="V22" s="208">
        <v>111041.03338517835</v>
      </c>
      <c r="W22" s="208">
        <v>112429.94569169087</v>
      </c>
      <c r="X22" s="208">
        <v>123023.4694146846</v>
      </c>
      <c r="Y22" s="208">
        <v>115249.48675208459</v>
      </c>
      <c r="Z22" s="208">
        <v>127997.54228624083</v>
      </c>
    </row>
    <row r="23" spans="1:26" ht="13.5" thickBot="1" x14ac:dyDescent="0.3">
      <c r="A23" s="82" t="s">
        <v>223</v>
      </c>
      <c r="B23" s="93">
        <v>1800</v>
      </c>
      <c r="C23" s="219">
        <v>664.1780308304759</v>
      </c>
      <c r="D23" s="219">
        <v>2501.4210526315792</v>
      </c>
      <c r="E23" s="219">
        <v>3374.5395842547546</v>
      </c>
      <c r="F23" s="219">
        <v>4465.7381667185718</v>
      </c>
      <c r="G23" s="219">
        <v>4817.6225021570326</v>
      </c>
      <c r="H23" s="219">
        <v>5927.8679771718453</v>
      </c>
      <c r="I23" s="219">
        <v>545.29016331182072</v>
      </c>
      <c r="J23" s="219">
        <v>2111.1993684210529</v>
      </c>
      <c r="K23" s="219">
        <v>2848.111409111013</v>
      </c>
      <c r="L23" s="219">
        <v>3769.083012710475</v>
      </c>
      <c r="M23" s="219">
        <v>4066.0733918205356</v>
      </c>
      <c r="N23" s="219">
        <v>5003.120572733038</v>
      </c>
      <c r="O23" s="219">
        <v>432.3798980706398</v>
      </c>
      <c r="P23" s="219">
        <v>1725.9805263157896</v>
      </c>
      <c r="Q23" s="219">
        <v>2328.4323131357805</v>
      </c>
      <c r="R23" s="219">
        <v>3081.3593350358146</v>
      </c>
      <c r="S23" s="219">
        <v>3324.1595264883522</v>
      </c>
      <c r="T23" s="219">
        <v>4090.2289042485736</v>
      </c>
      <c r="U23" s="102">
        <v>90</v>
      </c>
      <c r="V23" s="208">
        <v>113762.31611048657</v>
      </c>
      <c r="W23" s="208">
        <v>115232.92914091157</v>
      </c>
      <c r="X23" s="208">
        <v>126449.60131819904</v>
      </c>
      <c r="Y23" s="208">
        <v>118218.32555779903</v>
      </c>
      <c r="Z23" s="208">
        <v>131716.26671161156</v>
      </c>
    </row>
    <row r="24" spans="1:26" ht="13.5" thickBot="1" x14ac:dyDescent="0.3">
      <c r="A24" s="81" t="s">
        <v>225</v>
      </c>
      <c r="B24" s="94">
        <v>1900</v>
      </c>
      <c r="C24" s="219">
        <v>708.63808131623762</v>
      </c>
      <c r="D24" s="219">
        <v>2553.1710526315792</v>
      </c>
      <c r="E24" s="219">
        <v>3426.289584254755</v>
      </c>
      <c r="F24" s="219">
        <v>4519.5581667185725</v>
      </c>
      <c r="G24" s="219">
        <v>4871.4425021570323</v>
      </c>
      <c r="H24" s="219">
        <v>5982.2054771718458</v>
      </c>
      <c r="I24" s="219">
        <v>581.79186476063103</v>
      </c>
      <c r="J24" s="219">
        <v>2154.876368421053</v>
      </c>
      <c r="K24" s="219">
        <v>2891.7884091110132</v>
      </c>
      <c r="L24" s="219">
        <v>3814.5070927104748</v>
      </c>
      <c r="M24" s="219">
        <v>4111.4974718205358</v>
      </c>
      <c r="N24" s="219">
        <v>5048.9814227330371</v>
      </c>
      <c r="O24" s="219">
        <v>461.32339093687068</v>
      </c>
      <c r="P24" s="219">
        <v>1761.6880263157898</v>
      </c>
      <c r="Q24" s="219">
        <v>2364.1398131357805</v>
      </c>
      <c r="R24" s="219">
        <v>3118.4951350358147</v>
      </c>
      <c r="S24" s="219">
        <v>3361.2953264883522</v>
      </c>
      <c r="T24" s="219">
        <v>4127.7217792485735</v>
      </c>
      <c r="U24" s="101">
        <v>90</v>
      </c>
      <c r="V24" s="208">
        <v>116562.46232360156</v>
      </c>
      <c r="W24" s="208">
        <v>118114.77607793905</v>
      </c>
      <c r="X24" s="208">
        <v>129954.59670952032</v>
      </c>
      <c r="Y24" s="208">
        <v>121266.02785132031</v>
      </c>
      <c r="Z24" s="208">
        <v>135513.85462478903</v>
      </c>
    </row>
    <row r="25" spans="1:26" ht="13.5" thickBot="1" x14ac:dyDescent="0.3">
      <c r="A25" s="82" t="s">
        <v>227</v>
      </c>
      <c r="B25" s="93">
        <v>2000</v>
      </c>
      <c r="C25" s="219">
        <v>750.48283471460172</v>
      </c>
      <c r="D25" s="219">
        <v>3078.666666666667</v>
      </c>
      <c r="E25" s="219">
        <v>4184.616806722689</v>
      </c>
      <c r="F25" s="219">
        <v>5563.2096778435252</v>
      </c>
      <c r="G25" s="219">
        <v>6008.929836065573</v>
      </c>
      <c r="H25" s="219">
        <v>7414.3427710843362</v>
      </c>
      <c r="I25" s="219">
        <v>616.146407300688</v>
      </c>
      <c r="J25" s="219">
        <v>2598.3946666666666</v>
      </c>
      <c r="K25" s="219">
        <v>3531.8165848739495</v>
      </c>
      <c r="L25" s="219">
        <v>4695.3489680999346</v>
      </c>
      <c r="M25" s="219">
        <v>5071.5367816393436</v>
      </c>
      <c r="N25" s="219">
        <v>6257.7052987951793</v>
      </c>
      <c r="O25" s="219">
        <v>488.56432539920576</v>
      </c>
      <c r="P25" s="219">
        <v>2124.2800000000002</v>
      </c>
      <c r="Q25" s="219">
        <v>2887.385596638655</v>
      </c>
      <c r="R25" s="219">
        <v>3838.6146777120321</v>
      </c>
      <c r="S25" s="219">
        <v>4146.1615868852459</v>
      </c>
      <c r="T25" s="219">
        <v>5115.8965120481917</v>
      </c>
      <c r="U25" s="102">
        <v>108</v>
      </c>
      <c r="V25" s="208">
        <v>122718.65638913847</v>
      </c>
      <c r="W25" s="208">
        <v>124352.67086738844</v>
      </c>
      <c r="X25" s="208">
        <v>136815.63995326348</v>
      </c>
      <c r="Y25" s="208">
        <v>127669.77799726346</v>
      </c>
      <c r="Z25" s="208">
        <v>142667.49039038847</v>
      </c>
    </row>
    <row r="26" spans="1:26" ht="13.5" thickBot="1" x14ac:dyDescent="0.3">
      <c r="A26" s="81" t="s">
        <v>95</v>
      </c>
      <c r="B26" s="94">
        <v>2100</v>
      </c>
      <c r="C26" s="219">
        <v>794.94288520036366</v>
      </c>
      <c r="D26" s="219">
        <v>3130.4166666666665</v>
      </c>
      <c r="E26" s="219">
        <v>4236.366806722689</v>
      </c>
      <c r="F26" s="219">
        <v>5617.029677843525</v>
      </c>
      <c r="G26" s="219">
        <v>6062.7498360655736</v>
      </c>
      <c r="H26" s="219">
        <v>7468.6802710843367</v>
      </c>
      <c r="I26" s="219">
        <v>652.64810874949853</v>
      </c>
      <c r="J26" s="219">
        <v>2642.0716666666663</v>
      </c>
      <c r="K26" s="219">
        <v>3575.4935848739497</v>
      </c>
      <c r="L26" s="219">
        <v>4740.7730480999344</v>
      </c>
      <c r="M26" s="219">
        <v>5116.9608616393434</v>
      </c>
      <c r="N26" s="219">
        <v>6303.5661487951793</v>
      </c>
      <c r="O26" s="219">
        <v>517.50781826543675</v>
      </c>
      <c r="P26" s="219">
        <v>2159.9874999999997</v>
      </c>
      <c r="Q26" s="219">
        <v>2923.093096638655</v>
      </c>
      <c r="R26" s="219">
        <v>3875.7504777120316</v>
      </c>
      <c r="S26" s="219">
        <v>4183.297386885245</v>
      </c>
      <c r="T26" s="219">
        <v>5153.3893870481916</v>
      </c>
      <c r="U26" s="101">
        <v>108</v>
      </c>
      <c r="V26" s="208">
        <v>125755.64243815219</v>
      </c>
      <c r="W26" s="208">
        <v>127471.35764031473</v>
      </c>
      <c r="X26" s="208">
        <v>140557.47518048345</v>
      </c>
      <c r="Y26" s="208">
        <v>130954.32012668347</v>
      </c>
      <c r="Z26" s="208">
        <v>146701.91813946472</v>
      </c>
    </row>
    <row r="27" spans="1:26" ht="13.5" thickBot="1" x14ac:dyDescent="0.3">
      <c r="A27" s="82" t="s">
        <v>230</v>
      </c>
      <c r="B27" s="93">
        <v>2200</v>
      </c>
      <c r="C27" s="219">
        <v>839.4029356861256</v>
      </c>
      <c r="D27" s="219">
        <v>3182.166666666667</v>
      </c>
      <c r="E27" s="219">
        <v>4288.116806722689</v>
      </c>
      <c r="F27" s="219">
        <v>5670.8496778435247</v>
      </c>
      <c r="G27" s="219">
        <v>6116.5698360655733</v>
      </c>
      <c r="H27" s="219">
        <v>7523.0177710843363</v>
      </c>
      <c r="I27" s="219">
        <v>689.14981019830896</v>
      </c>
      <c r="J27" s="219">
        <v>2685.7486666666664</v>
      </c>
      <c r="K27" s="219">
        <v>3619.1705848739498</v>
      </c>
      <c r="L27" s="219">
        <v>4786.1971280999351</v>
      </c>
      <c r="M27" s="219">
        <v>5162.3849416393441</v>
      </c>
      <c r="N27" s="219">
        <v>6349.4269987951793</v>
      </c>
      <c r="O27" s="219">
        <v>546.45131113166781</v>
      </c>
      <c r="P27" s="219">
        <v>2195.6949999999997</v>
      </c>
      <c r="Q27" s="219">
        <v>2958.8005966386554</v>
      </c>
      <c r="R27" s="219">
        <v>3912.8862777120321</v>
      </c>
      <c r="S27" s="219">
        <v>4220.433186885245</v>
      </c>
      <c r="T27" s="219">
        <v>5190.8822620481915</v>
      </c>
      <c r="U27" s="102">
        <v>108</v>
      </c>
      <c r="V27" s="208">
        <v>130380.77960347102</v>
      </c>
      <c r="W27" s="208">
        <v>132178.19552954606</v>
      </c>
      <c r="X27" s="208">
        <v>145887.46152400854</v>
      </c>
      <c r="Y27" s="208">
        <v>135827.01337240855</v>
      </c>
      <c r="Z27" s="208">
        <v>152324.49700484608</v>
      </c>
    </row>
    <row r="28" spans="1:26" ht="13.5" thickBot="1" x14ac:dyDescent="0.3">
      <c r="A28" s="81" t="s">
        <v>232</v>
      </c>
      <c r="B28" s="94">
        <v>2300</v>
      </c>
      <c r="C28" s="219">
        <v>881.24768908448959</v>
      </c>
      <c r="D28" s="219">
        <v>3393.7587719298244</v>
      </c>
      <c r="E28" s="219">
        <v>4587.0207651481651</v>
      </c>
      <c r="F28" s="219">
        <v>6077.3314945153825</v>
      </c>
      <c r="G28" s="219">
        <v>6558.2400862812765</v>
      </c>
      <c r="H28" s="219">
        <v>8075.3270688015209</v>
      </c>
      <c r="I28" s="219">
        <v>723.50435273836592</v>
      </c>
      <c r="J28" s="219">
        <v>2864.3324035087717</v>
      </c>
      <c r="K28" s="219">
        <v>3871.4455257850509</v>
      </c>
      <c r="L28" s="219">
        <v>5129.2677813709824</v>
      </c>
      <c r="M28" s="219">
        <v>5535.1546328213972</v>
      </c>
      <c r="N28" s="219">
        <v>6815.5760460684833</v>
      </c>
      <c r="O28" s="219">
        <v>573.69224559400277</v>
      </c>
      <c r="P28" s="219">
        <v>2341.6935526315788</v>
      </c>
      <c r="Q28" s="219">
        <v>3165.0443279522337</v>
      </c>
      <c r="R28" s="219">
        <v>4193.3587312156133</v>
      </c>
      <c r="S28" s="219">
        <v>4525.1856595340805</v>
      </c>
      <c r="T28" s="219">
        <v>5571.9756774730486</v>
      </c>
      <c r="U28" s="101">
        <v>126</v>
      </c>
      <c r="V28" s="208">
        <v>153703.9079678577</v>
      </c>
      <c r="W28" s="208">
        <v>155583.02461784519</v>
      </c>
      <c r="X28" s="208">
        <v>169915.43906660145</v>
      </c>
      <c r="Y28" s="208">
        <v>159397.69781720144</v>
      </c>
      <c r="Z28" s="208">
        <v>176645.06706929521</v>
      </c>
    </row>
    <row r="29" spans="1:26" ht="13.5" thickBot="1" x14ac:dyDescent="0.3">
      <c r="A29" s="82" t="s">
        <v>234</v>
      </c>
      <c r="B29" s="93">
        <v>2400</v>
      </c>
      <c r="C29" s="219">
        <v>925.70773957025153</v>
      </c>
      <c r="D29" s="219">
        <v>3796.8026315789484</v>
      </c>
      <c r="E29" s="219">
        <v>5150.1363555948701</v>
      </c>
      <c r="F29" s="219">
        <v>6838.2781584137883</v>
      </c>
      <c r="G29" s="219">
        <v>7383.698878343399</v>
      </c>
      <c r="H29" s="219">
        <v>9103.7753646163601</v>
      </c>
      <c r="I29" s="219">
        <v>760.00605418717646</v>
      </c>
      <c r="J29" s="219">
        <v>3204.5014210526324</v>
      </c>
      <c r="K29" s="219">
        <v>4346.71508412207</v>
      </c>
      <c r="L29" s="219">
        <v>5771.5067657012369</v>
      </c>
      <c r="M29" s="219">
        <v>6231.8418533218282</v>
      </c>
      <c r="N29" s="219">
        <v>7683.5864077362085</v>
      </c>
      <c r="O29" s="219">
        <v>602.63573846023382</v>
      </c>
      <c r="P29" s="219">
        <v>2619.7938157894741</v>
      </c>
      <c r="Q29" s="219">
        <v>3553.5940853604598</v>
      </c>
      <c r="R29" s="219">
        <v>4718.4119293055137</v>
      </c>
      <c r="S29" s="219">
        <v>5094.7522260569449</v>
      </c>
      <c r="T29" s="219">
        <v>6281.6050015852879</v>
      </c>
      <c r="U29" s="102">
        <v>140</v>
      </c>
      <c r="V29" s="208">
        <v>149247.49055954572</v>
      </c>
      <c r="W29" s="208">
        <v>151208.30793344579</v>
      </c>
      <c r="X29" s="208">
        <v>166163.87083649577</v>
      </c>
      <c r="Y29" s="208">
        <v>155188.83648929579</v>
      </c>
      <c r="Z29" s="208">
        <v>173186.09136104572</v>
      </c>
    </row>
    <row r="30" spans="1:26" ht="13.5" thickBot="1" x14ac:dyDescent="0.3">
      <c r="A30" s="81" t="s">
        <v>236</v>
      </c>
      <c r="B30" s="94">
        <v>2500</v>
      </c>
      <c r="C30" s="219">
        <v>970.16779005601325</v>
      </c>
      <c r="D30" s="219">
        <v>3846.302631578948</v>
      </c>
      <c r="E30" s="219">
        <v>5199.6363555948701</v>
      </c>
      <c r="F30" s="219">
        <v>6889.7581584137888</v>
      </c>
      <c r="G30" s="219">
        <v>7435.1788783433985</v>
      </c>
      <c r="H30" s="219">
        <v>9155.7503646163605</v>
      </c>
      <c r="I30" s="219">
        <v>796.50775563598688</v>
      </c>
      <c r="J30" s="219">
        <v>3246.2794210526317</v>
      </c>
      <c r="K30" s="219">
        <v>4388.4930841220694</v>
      </c>
      <c r="L30" s="219">
        <v>5814.9558857012371</v>
      </c>
      <c r="M30" s="219">
        <v>6275.2909733218285</v>
      </c>
      <c r="N30" s="219">
        <v>7727.4533077362066</v>
      </c>
      <c r="O30" s="219">
        <v>631.57923132646465</v>
      </c>
      <c r="P30" s="219">
        <v>2653.9488157894739</v>
      </c>
      <c r="Q30" s="219">
        <v>3587.74908536046</v>
      </c>
      <c r="R30" s="219">
        <v>4753.9331293055138</v>
      </c>
      <c r="S30" s="219">
        <v>5130.2734260569441</v>
      </c>
      <c r="T30" s="219">
        <v>6317.4677515852882</v>
      </c>
      <c r="U30" s="101">
        <v>140</v>
      </c>
      <c r="V30" s="208">
        <v>151790.39827693807</v>
      </c>
      <c r="W30" s="208">
        <v>153832.91637475058</v>
      </c>
      <c r="X30" s="208">
        <v>169411.62773209435</v>
      </c>
      <c r="Y30" s="208">
        <v>157979.30028709435</v>
      </c>
      <c r="Z30" s="208">
        <v>176726.44077850055</v>
      </c>
    </row>
    <row r="31" spans="1:26" ht="13.5" thickBot="1" x14ac:dyDescent="0.3">
      <c r="A31" s="82" t="s">
        <v>238</v>
      </c>
      <c r="B31" s="93">
        <v>2600</v>
      </c>
      <c r="C31" s="219">
        <v>1012.0125434543775</v>
      </c>
      <c r="D31" s="219">
        <v>4022.7543859649122</v>
      </c>
      <c r="E31" s="219">
        <v>5448.8479876160991</v>
      </c>
      <c r="F31" s="219">
        <v>7228.6230056403356</v>
      </c>
      <c r="G31" s="219">
        <v>7803.3674201898166</v>
      </c>
      <c r="H31" s="219">
        <v>9616.1393627140133</v>
      </c>
      <c r="I31" s="219">
        <v>830.86229817604385</v>
      </c>
      <c r="J31" s="219">
        <v>3395.204701754386</v>
      </c>
      <c r="K31" s="219">
        <v>4598.827701547988</v>
      </c>
      <c r="L31" s="219">
        <v>6100.9578167604432</v>
      </c>
      <c r="M31" s="219">
        <v>6586.0421026402055</v>
      </c>
      <c r="N31" s="219">
        <v>8116.0216221306282</v>
      </c>
      <c r="O31" s="219">
        <v>658.82016578879973</v>
      </c>
      <c r="P31" s="219">
        <v>2775.7005263157894</v>
      </c>
      <c r="Q31" s="219">
        <v>3759.7051114551082</v>
      </c>
      <c r="R31" s="219">
        <v>4987.7498738918321</v>
      </c>
      <c r="S31" s="219">
        <v>5384.3235199309729</v>
      </c>
      <c r="T31" s="219">
        <v>6635.1361602726693</v>
      </c>
      <c r="U31" s="102">
        <v>144</v>
      </c>
      <c r="V31" s="208">
        <v>165461.93175552483</v>
      </c>
      <c r="W31" s="208">
        <v>167586.15057724979</v>
      </c>
      <c r="X31" s="208">
        <v>183788.01038888731</v>
      </c>
      <c r="Y31" s="208">
        <v>171898.38984608732</v>
      </c>
      <c r="Z31" s="208">
        <v>191395.41595714987</v>
      </c>
    </row>
    <row r="32" spans="1:26" ht="13.5" thickBot="1" x14ac:dyDescent="0.3">
      <c r="A32" s="81" t="s">
        <v>240</v>
      </c>
      <c r="B32" s="94">
        <v>2700</v>
      </c>
      <c r="C32" s="219">
        <v>1056.4725939401394</v>
      </c>
      <c r="D32" s="219">
        <v>4072.2543859649127</v>
      </c>
      <c r="E32" s="219">
        <v>5498.3479876160991</v>
      </c>
      <c r="F32" s="219">
        <v>7280.1030056403361</v>
      </c>
      <c r="G32" s="219">
        <v>7854.8474201898171</v>
      </c>
      <c r="H32" s="219">
        <v>9668.1143627140136</v>
      </c>
      <c r="I32" s="219">
        <v>867.36399962485439</v>
      </c>
      <c r="J32" s="219">
        <v>3436.9827017543862</v>
      </c>
      <c r="K32" s="219">
        <v>4640.6057015479873</v>
      </c>
      <c r="L32" s="219">
        <v>6144.4069367604434</v>
      </c>
      <c r="M32" s="219">
        <v>6629.4912226402048</v>
      </c>
      <c r="N32" s="219">
        <v>8159.8885221306273</v>
      </c>
      <c r="O32" s="219">
        <v>687.76365865503078</v>
      </c>
      <c r="P32" s="219">
        <v>2809.8555263157896</v>
      </c>
      <c r="Q32" s="219">
        <v>3793.8601114551079</v>
      </c>
      <c r="R32" s="219">
        <v>5023.2710738918313</v>
      </c>
      <c r="S32" s="219">
        <v>5419.844719930973</v>
      </c>
      <c r="T32" s="219">
        <v>6670.9989102726695</v>
      </c>
      <c r="U32" s="101">
        <v>144</v>
      </c>
      <c r="V32" s="208">
        <v>167531.71873669408</v>
      </c>
      <c r="W32" s="208">
        <v>169737.63828233164</v>
      </c>
      <c r="X32" s="208">
        <v>186562.64654826286</v>
      </c>
      <c r="Y32" s="208">
        <v>174215.73290766287</v>
      </c>
      <c r="Z32" s="208">
        <v>194462.64463838164</v>
      </c>
    </row>
    <row r="33" spans="1:26" ht="13.5" thickBot="1" x14ac:dyDescent="0.3">
      <c r="A33" s="82" t="s">
        <v>242</v>
      </c>
      <c r="B33" s="93">
        <v>2800</v>
      </c>
      <c r="C33" s="219">
        <v>1100.9326444259013</v>
      </c>
      <c r="D33" s="219">
        <v>4602.25</v>
      </c>
      <c r="E33" s="219">
        <v>6261.1752100840331</v>
      </c>
      <c r="F33" s="219">
        <v>8328.4345167652882</v>
      </c>
      <c r="G33" s="219">
        <v>8997.0147540983598</v>
      </c>
      <c r="H33" s="219">
        <v>11104.976656626506</v>
      </c>
      <c r="I33" s="219">
        <v>903.86570107366492</v>
      </c>
      <c r="J33" s="219">
        <v>3884.2989999999995</v>
      </c>
      <c r="K33" s="219">
        <v>5284.4318773109244</v>
      </c>
      <c r="L33" s="219">
        <v>7029.1987321499028</v>
      </c>
      <c r="M33" s="219">
        <v>7593.4804524590163</v>
      </c>
      <c r="N33" s="219">
        <v>9372.6002981927722</v>
      </c>
      <c r="O33" s="219">
        <v>716.70715152126172</v>
      </c>
      <c r="P33" s="219">
        <v>3175.5524999999998</v>
      </c>
      <c r="Q33" s="219">
        <v>4320.2108949579824</v>
      </c>
      <c r="R33" s="219">
        <v>5746.6198165680489</v>
      </c>
      <c r="S33" s="219">
        <v>6207.9401803278679</v>
      </c>
      <c r="T33" s="219">
        <v>7662.4338930722888</v>
      </c>
      <c r="U33" s="102">
        <v>162</v>
      </c>
      <c r="V33" s="208">
        <v>173617.28254545273</v>
      </c>
      <c r="W33" s="208">
        <v>175904.90281500277</v>
      </c>
      <c r="X33" s="208">
        <v>193353.05953522766</v>
      </c>
      <c r="Y33" s="208">
        <v>180548.85279682773</v>
      </c>
      <c r="Z33" s="208">
        <v>201545.65014720277</v>
      </c>
    </row>
    <row r="34" spans="1:26" ht="13.5" thickBot="1" x14ac:dyDescent="0.3">
      <c r="A34" s="81" t="s">
        <v>244</v>
      </c>
      <c r="B34" s="94">
        <v>2900</v>
      </c>
      <c r="C34" s="219">
        <v>1142.7773978242656</v>
      </c>
      <c r="D34" s="219">
        <v>4649.5</v>
      </c>
      <c r="E34" s="219">
        <v>6308.4252100840331</v>
      </c>
      <c r="F34" s="219">
        <v>8377.5745167652876</v>
      </c>
      <c r="G34" s="219">
        <v>9046.1547540983629</v>
      </c>
      <c r="H34" s="219">
        <v>11154.589156626507</v>
      </c>
      <c r="I34" s="219">
        <v>938.22024361372189</v>
      </c>
      <c r="J34" s="219">
        <v>3924.1779999999994</v>
      </c>
      <c r="K34" s="219">
        <v>5324.3108773109243</v>
      </c>
      <c r="L34" s="219">
        <v>7070.6728921499025</v>
      </c>
      <c r="M34" s="219">
        <v>7634.954612459017</v>
      </c>
      <c r="N34" s="219">
        <v>9414.4732481927731</v>
      </c>
      <c r="O34" s="219">
        <v>743.9480859835968</v>
      </c>
      <c r="P34" s="219">
        <v>3208.1549999999997</v>
      </c>
      <c r="Q34" s="219">
        <v>4352.8133949579833</v>
      </c>
      <c r="R34" s="219">
        <v>5780.5264165680474</v>
      </c>
      <c r="S34" s="219">
        <v>6241.84678032787</v>
      </c>
      <c r="T34" s="219">
        <v>7696.6665180722894</v>
      </c>
      <c r="U34" s="101">
        <v>162</v>
      </c>
      <c r="V34" s="208">
        <v>175095.36702878017</v>
      </c>
      <c r="W34" s="208">
        <v>177464.68802224268</v>
      </c>
      <c r="X34" s="208">
        <v>195535.99319676147</v>
      </c>
      <c r="Y34" s="208">
        <v>182274.49336056144</v>
      </c>
      <c r="Z34" s="208">
        <v>204021.17633059269</v>
      </c>
    </row>
    <row r="35" spans="1:26" ht="13.5" thickBot="1" x14ac:dyDescent="0.3">
      <c r="A35" s="82" t="s">
        <v>246</v>
      </c>
      <c r="B35" s="93">
        <v>3000</v>
      </c>
      <c r="C35" s="219">
        <v>1187.2374483100273</v>
      </c>
      <c r="D35" s="219">
        <v>4701.25</v>
      </c>
      <c r="E35" s="219">
        <v>6360.1752100840331</v>
      </c>
      <c r="F35" s="219">
        <v>8431.3945167652873</v>
      </c>
      <c r="G35" s="219">
        <v>9099.9747540983626</v>
      </c>
      <c r="H35" s="219">
        <v>11208.926656626507</v>
      </c>
      <c r="I35" s="219">
        <v>974.72194506253231</v>
      </c>
      <c r="J35" s="219">
        <v>3967.8549999999996</v>
      </c>
      <c r="K35" s="219">
        <v>5367.987877310924</v>
      </c>
      <c r="L35" s="219">
        <v>7116.0969721499023</v>
      </c>
      <c r="M35" s="219">
        <v>7680.3786924590177</v>
      </c>
      <c r="N35" s="219">
        <v>9460.3340981927722</v>
      </c>
      <c r="O35" s="219">
        <v>772.89157884982774</v>
      </c>
      <c r="P35" s="219">
        <v>3243.8624999999997</v>
      </c>
      <c r="Q35" s="219">
        <v>4388.5208949579819</v>
      </c>
      <c r="R35" s="219">
        <v>5817.6622165680483</v>
      </c>
      <c r="S35" s="219">
        <v>6278.9825803278691</v>
      </c>
      <c r="T35" s="219">
        <v>7734.1593930722893</v>
      </c>
      <c r="U35" s="102">
        <v>162</v>
      </c>
      <c r="V35" s="208">
        <v>177847.68890895395</v>
      </c>
      <c r="W35" s="208">
        <v>180298.71062632895</v>
      </c>
      <c r="X35" s="208">
        <v>198993.16425514146</v>
      </c>
      <c r="Y35" s="208">
        <v>185274.37132114149</v>
      </c>
      <c r="Z35" s="208">
        <v>207770.93991082898</v>
      </c>
    </row>
    <row r="36" spans="1:26" ht="13.5" thickBot="1" x14ac:dyDescent="0.3">
      <c r="A36" s="81" t="s">
        <v>248</v>
      </c>
      <c r="B36" s="94" t="s">
        <v>253</v>
      </c>
      <c r="C36" s="219">
        <v>1111.2864034069378</v>
      </c>
      <c r="D36" s="219">
        <v>4501.4385964912281</v>
      </c>
      <c r="E36" s="219">
        <v>6102.1559044670503</v>
      </c>
      <c r="F36" s="219">
        <v>8099.3066389840496</v>
      </c>
      <c r="G36" s="219">
        <v>8744.427920621225</v>
      </c>
      <c r="H36" s="219">
        <v>9879.1295838596488</v>
      </c>
      <c r="I36" s="219">
        <v>912.3661371970959</v>
      </c>
      <c r="J36" s="219">
        <v>3799.2141754385966</v>
      </c>
      <c r="K36" s="219">
        <v>5150.2195833701899</v>
      </c>
      <c r="L36" s="219">
        <v>6835.8148033025382</v>
      </c>
      <c r="M36" s="219">
        <v>7380.2971650043137</v>
      </c>
      <c r="N36" s="219">
        <v>8337.985368777543</v>
      </c>
      <c r="O36" s="219">
        <v>723.44744861791651</v>
      </c>
      <c r="P36" s="219">
        <v>3105.9926315789476</v>
      </c>
      <c r="Q36" s="219">
        <v>4210.4875740822645</v>
      </c>
      <c r="R36" s="219">
        <v>5588.5215808989942</v>
      </c>
      <c r="S36" s="219">
        <v>6033.6552652286446</v>
      </c>
      <c r="T36" s="219">
        <v>6816.5994128631582</v>
      </c>
      <c r="U36" s="101">
        <v>172</v>
      </c>
      <c r="V36" s="208">
        <v>194111.27586714595</v>
      </c>
      <c r="W36" s="208">
        <v>196643.99830843345</v>
      </c>
      <c r="X36" s="208">
        <v>215961.60039153969</v>
      </c>
      <c r="Y36" s="208">
        <v>201785.5143597397</v>
      </c>
      <c r="Z36" s="208">
        <v>225031.96856908343</v>
      </c>
    </row>
    <row r="37" spans="1:26" ht="13.5" thickBot="1" x14ac:dyDescent="0.3">
      <c r="A37" s="82" t="s">
        <v>250</v>
      </c>
      <c r="B37" s="95" t="s">
        <v>254</v>
      </c>
      <c r="C37" s="219">
        <v>1155.7464538926997</v>
      </c>
      <c r="D37" s="219">
        <v>4550.9385964912281</v>
      </c>
      <c r="E37" s="219">
        <v>6151.6559044670494</v>
      </c>
      <c r="F37" s="219">
        <v>8150.7866389840519</v>
      </c>
      <c r="G37" s="219">
        <v>8795.9079206212245</v>
      </c>
      <c r="H37" s="219">
        <v>9934.0072638596503</v>
      </c>
      <c r="I37" s="219">
        <v>948.86783864590655</v>
      </c>
      <c r="J37" s="219">
        <v>3840.9921754385964</v>
      </c>
      <c r="K37" s="219">
        <v>5191.9975833701892</v>
      </c>
      <c r="L37" s="219">
        <v>6879.2639233025393</v>
      </c>
      <c r="M37" s="219">
        <v>7423.7462850043139</v>
      </c>
      <c r="N37" s="219">
        <v>8384.3021306975443</v>
      </c>
      <c r="O37" s="219">
        <v>752.39094148414767</v>
      </c>
      <c r="P37" s="219">
        <v>3140.1476315789473</v>
      </c>
      <c r="Q37" s="219">
        <v>4244.6425740822642</v>
      </c>
      <c r="R37" s="219">
        <v>5624.0427808989953</v>
      </c>
      <c r="S37" s="219">
        <v>6069.1764652286447</v>
      </c>
      <c r="T37" s="219">
        <v>6854.4650120631577</v>
      </c>
      <c r="U37" s="102">
        <v>172</v>
      </c>
      <c r="V37" s="208">
        <v>196928.48242602119</v>
      </c>
      <c r="W37" s="208">
        <v>199542.90559122121</v>
      </c>
      <c r="X37" s="208">
        <v>219483.65612862122</v>
      </c>
      <c r="Y37" s="208">
        <v>204850.27699902124</v>
      </c>
      <c r="Z37" s="208">
        <v>228846.61682802119</v>
      </c>
    </row>
    <row r="38" spans="1:26" ht="13.5" thickBot="1" x14ac:dyDescent="0.3">
      <c r="A38" s="81" t="s">
        <v>198</v>
      </c>
      <c r="B38" s="94" t="s">
        <v>255</v>
      </c>
      <c r="C38" s="219">
        <v>1197.5912072910639</v>
      </c>
      <c r="D38" s="219">
        <v>4727.3903508771937</v>
      </c>
      <c r="E38" s="219">
        <v>6400.8675364882793</v>
      </c>
      <c r="F38" s="219">
        <v>8489.6514862105978</v>
      </c>
      <c r="G38" s="219">
        <v>9164.0964624676453</v>
      </c>
      <c r="H38" s="219">
        <v>10351.840314035091</v>
      </c>
      <c r="I38" s="219">
        <v>983.2223811859634</v>
      </c>
      <c r="J38" s="219">
        <v>3989.9174561403515</v>
      </c>
      <c r="K38" s="219">
        <v>5402.3322007961078</v>
      </c>
      <c r="L38" s="219">
        <v>7165.2658543617435</v>
      </c>
      <c r="M38" s="219">
        <v>7734.4974143226927</v>
      </c>
      <c r="N38" s="219">
        <v>8736.9532250456159</v>
      </c>
      <c r="O38" s="219">
        <v>779.63187594648264</v>
      </c>
      <c r="P38" s="219">
        <v>3261.8993421052633</v>
      </c>
      <c r="Q38" s="219">
        <v>4416.5986001769124</v>
      </c>
      <c r="R38" s="219">
        <v>5857.8595254853117</v>
      </c>
      <c r="S38" s="219">
        <v>6323.2265591026744</v>
      </c>
      <c r="T38" s="219">
        <v>7142.7698166842119</v>
      </c>
      <c r="U38" s="101">
        <v>176</v>
      </c>
      <c r="V38" s="208">
        <v>210601.9911071684</v>
      </c>
      <c r="W38" s="208">
        <v>213298.11499628084</v>
      </c>
      <c r="X38" s="208">
        <v>233862.01398797464</v>
      </c>
      <c r="Y38" s="208">
        <v>218771.34176057464</v>
      </c>
      <c r="Z38" s="208">
        <v>243517.56720923088</v>
      </c>
    </row>
    <row r="39" spans="1:26" ht="13.5" thickBot="1" x14ac:dyDescent="0.3">
      <c r="A39" s="82" t="s">
        <v>200</v>
      </c>
      <c r="B39" s="95" t="s">
        <v>256</v>
      </c>
      <c r="C39" s="219">
        <v>1239.4359606894279</v>
      </c>
      <c r="D39" s="219">
        <v>4903.8421052631584</v>
      </c>
      <c r="E39" s="219">
        <v>6650.0791685095091</v>
      </c>
      <c r="F39" s="219">
        <v>8828.5163334371446</v>
      </c>
      <c r="G39" s="219">
        <v>9532.2850043140661</v>
      </c>
      <c r="H39" s="219">
        <v>10769.673364210532</v>
      </c>
      <c r="I39" s="219">
        <v>1017.5769237260201</v>
      </c>
      <c r="J39" s="219">
        <v>4138.8427368421053</v>
      </c>
      <c r="K39" s="219">
        <v>5612.6668182220264</v>
      </c>
      <c r="L39" s="219">
        <v>7451.2677854209505</v>
      </c>
      <c r="M39" s="219">
        <v>8045.2485436410707</v>
      </c>
      <c r="N39" s="219">
        <v>9089.6043193936875</v>
      </c>
      <c r="O39" s="219">
        <v>806.87281040881749</v>
      </c>
      <c r="P39" s="219">
        <v>3383.6510526315792</v>
      </c>
      <c r="Q39" s="219">
        <v>4588.5546262715607</v>
      </c>
      <c r="R39" s="219">
        <v>6091.6762700716299</v>
      </c>
      <c r="S39" s="219">
        <v>6577.276652976705</v>
      </c>
      <c r="T39" s="219">
        <v>7431.0746213052653</v>
      </c>
      <c r="U39" s="102">
        <v>180</v>
      </c>
      <c r="V39" s="208">
        <v>224275.49978831544</v>
      </c>
      <c r="W39" s="208">
        <v>227053.32440134045</v>
      </c>
      <c r="X39" s="208">
        <v>248240.371847328</v>
      </c>
      <c r="Y39" s="208">
        <v>232692.40652212795</v>
      </c>
      <c r="Z39" s="208">
        <v>258188.51759044043</v>
      </c>
    </row>
    <row r="40" spans="1:26" ht="13.5" thickBot="1" x14ac:dyDescent="0.3">
      <c r="A40" s="81" t="s">
        <v>202</v>
      </c>
      <c r="B40" s="94" t="s">
        <v>257</v>
      </c>
      <c r="C40" s="219">
        <v>1283.8960111751899</v>
      </c>
      <c r="D40" s="219">
        <v>4953.3421052631584</v>
      </c>
      <c r="E40" s="219">
        <v>6699.5791685095091</v>
      </c>
      <c r="F40" s="219">
        <v>8879.9963334371441</v>
      </c>
      <c r="G40" s="219">
        <v>9583.7650043140657</v>
      </c>
      <c r="H40" s="219">
        <v>10824.55104421053</v>
      </c>
      <c r="I40" s="219">
        <v>1054.0786251748309</v>
      </c>
      <c r="J40" s="219">
        <v>4180.6207368421055</v>
      </c>
      <c r="K40" s="219">
        <v>5654.4448182220258</v>
      </c>
      <c r="L40" s="219">
        <v>7494.7169054209498</v>
      </c>
      <c r="M40" s="219">
        <v>8088.6976636410709</v>
      </c>
      <c r="N40" s="219">
        <v>9135.921081313687</v>
      </c>
      <c r="O40" s="219">
        <v>835.81630327504865</v>
      </c>
      <c r="P40" s="219">
        <v>3417.806052631579</v>
      </c>
      <c r="Q40" s="219">
        <v>4622.7096262715613</v>
      </c>
      <c r="R40" s="219">
        <v>6127.1974700716291</v>
      </c>
      <c r="S40" s="219">
        <v>6612.7978529767051</v>
      </c>
      <c r="T40" s="219">
        <v>7468.9402205052656</v>
      </c>
      <c r="U40" s="101">
        <v>180</v>
      </c>
      <c r="V40" s="208">
        <v>226996.78251362356</v>
      </c>
      <c r="W40" s="208">
        <v>229856.3078505611</v>
      </c>
      <c r="X40" s="208">
        <v>251666.50375084233</v>
      </c>
      <c r="Y40" s="208">
        <v>235661.24532784231</v>
      </c>
      <c r="Z40" s="208">
        <v>261907.24201581106</v>
      </c>
    </row>
    <row r="41" spans="1:26" ht="13.5" thickBot="1" x14ac:dyDescent="0.3">
      <c r="A41" s="82" t="s">
        <v>204</v>
      </c>
      <c r="B41" s="95" t="s">
        <v>258</v>
      </c>
      <c r="C41" s="219">
        <v>1328.3560616609518</v>
      </c>
      <c r="D41" s="219">
        <v>5002.8421052631584</v>
      </c>
      <c r="E41" s="219">
        <v>6749.0791685095091</v>
      </c>
      <c r="F41" s="219">
        <v>8931.4763334371437</v>
      </c>
      <c r="G41" s="219">
        <v>9635.2450043140652</v>
      </c>
      <c r="H41" s="219">
        <v>10879.428724210531</v>
      </c>
      <c r="I41" s="219">
        <v>1090.5803266236414</v>
      </c>
      <c r="J41" s="219">
        <v>4222.3987368421058</v>
      </c>
      <c r="K41" s="219">
        <v>5696.222818222026</v>
      </c>
      <c r="L41" s="219">
        <v>7538.1660254209501</v>
      </c>
      <c r="M41" s="219">
        <v>8132.1467836410711</v>
      </c>
      <c r="N41" s="219">
        <v>9182.2378432336882</v>
      </c>
      <c r="O41" s="219">
        <v>864.75979614127959</v>
      </c>
      <c r="P41" s="219">
        <v>3451.9610526315792</v>
      </c>
      <c r="Q41" s="219">
        <v>4656.8646262715611</v>
      </c>
      <c r="R41" s="219">
        <v>6162.7186700716293</v>
      </c>
      <c r="S41" s="219">
        <v>6648.3190529767044</v>
      </c>
      <c r="T41" s="219">
        <v>7506.8058197052651</v>
      </c>
      <c r="U41" s="102">
        <v>180</v>
      </c>
      <c r="V41" s="208">
        <v>229718.06523893183</v>
      </c>
      <c r="W41" s="208">
        <v>232659.29129978188</v>
      </c>
      <c r="X41" s="208">
        <v>255092.63565435683</v>
      </c>
      <c r="Y41" s="208">
        <v>238630.08413355681</v>
      </c>
      <c r="Z41" s="208">
        <v>265625.96644118184</v>
      </c>
    </row>
    <row r="42" spans="1:26" ht="13.5" thickBot="1" x14ac:dyDescent="0.3">
      <c r="A42" s="81" t="s">
        <v>206</v>
      </c>
      <c r="B42" s="94" t="s">
        <v>259</v>
      </c>
      <c r="C42" s="219">
        <v>1372.8161121467135</v>
      </c>
      <c r="D42" s="219">
        <v>5054.5921052631584</v>
      </c>
      <c r="E42" s="219">
        <v>6800.8291685095101</v>
      </c>
      <c r="F42" s="219">
        <v>8985.2963334371452</v>
      </c>
      <c r="G42" s="219">
        <v>9689.0650043140649</v>
      </c>
      <c r="H42" s="219">
        <v>10936.800844210531</v>
      </c>
      <c r="I42" s="219">
        <v>1127.0820280724515</v>
      </c>
      <c r="J42" s="219">
        <v>4266.0757368421055</v>
      </c>
      <c r="K42" s="219">
        <v>5739.8998182220257</v>
      </c>
      <c r="L42" s="219">
        <v>7583.5901054209489</v>
      </c>
      <c r="M42" s="219">
        <v>8177.5708636410709</v>
      </c>
      <c r="N42" s="219">
        <v>9230.6599125136872</v>
      </c>
      <c r="O42" s="219">
        <v>893.70328900751053</v>
      </c>
      <c r="P42" s="219">
        <v>3487.6685526315796</v>
      </c>
      <c r="Q42" s="219">
        <v>4692.5721262715615</v>
      </c>
      <c r="R42" s="219">
        <v>6199.8544700716293</v>
      </c>
      <c r="S42" s="219">
        <v>6685.4548529767044</v>
      </c>
      <c r="T42" s="219">
        <v>7546.3925825052656</v>
      </c>
      <c r="U42" s="101">
        <v>180</v>
      </c>
      <c r="V42" s="208">
        <v>232518.21145204682</v>
      </c>
      <c r="W42" s="208">
        <v>235541.13823680938</v>
      </c>
      <c r="X42" s="208">
        <v>258597.63104567808</v>
      </c>
      <c r="Y42" s="208">
        <v>241677.7864270781</v>
      </c>
      <c r="Z42" s="208">
        <v>269423.55435435934</v>
      </c>
    </row>
    <row r="43" spans="1:26" ht="13.5" thickBot="1" x14ac:dyDescent="0.3">
      <c r="A43" s="82" t="s">
        <v>208</v>
      </c>
      <c r="B43" s="95" t="s">
        <v>260</v>
      </c>
      <c r="C43" s="219">
        <v>1417.2761626324752</v>
      </c>
      <c r="D43" s="219">
        <v>5106.3421052631584</v>
      </c>
      <c r="E43" s="219">
        <v>6852.5791685095101</v>
      </c>
      <c r="F43" s="219">
        <v>9039.1163334371449</v>
      </c>
      <c r="G43" s="219">
        <v>9742.8850043140646</v>
      </c>
      <c r="H43" s="219">
        <v>10994.172964210531</v>
      </c>
      <c r="I43" s="219">
        <v>1163.5837295212621</v>
      </c>
      <c r="J43" s="219">
        <v>4309.7527368421061</v>
      </c>
      <c r="K43" s="219">
        <v>5783.5768182220263</v>
      </c>
      <c r="L43" s="219">
        <v>7629.0141854209496</v>
      </c>
      <c r="M43" s="219">
        <v>8222.9949436410716</v>
      </c>
      <c r="N43" s="219">
        <v>9279.0819817936881</v>
      </c>
      <c r="O43" s="219">
        <v>922.64678187374136</v>
      </c>
      <c r="P43" s="219">
        <v>3523.3760526315796</v>
      </c>
      <c r="Q43" s="219">
        <v>4728.279626271561</v>
      </c>
      <c r="R43" s="219">
        <v>6236.9902700716293</v>
      </c>
      <c r="S43" s="219">
        <v>6722.5906529767044</v>
      </c>
      <c r="T43" s="219">
        <v>7585.9793453052653</v>
      </c>
      <c r="U43" s="102">
        <v>180</v>
      </c>
      <c r="V43" s="208">
        <v>235318.35766516186</v>
      </c>
      <c r="W43" s="208">
        <v>238422.98517383687</v>
      </c>
      <c r="X43" s="208">
        <v>262102.62643699936</v>
      </c>
      <c r="Y43" s="208">
        <v>244725.48872059936</v>
      </c>
      <c r="Z43" s="208">
        <v>273221.1422675369</v>
      </c>
    </row>
    <row r="44" spans="1:26" ht="13.5" thickBot="1" x14ac:dyDescent="0.3">
      <c r="A44" s="81" t="s">
        <v>210</v>
      </c>
      <c r="B44" s="94" t="s">
        <v>261</v>
      </c>
      <c r="C44" s="219">
        <v>1459.1209160308395</v>
      </c>
      <c r="D44" s="219">
        <v>5631.8377192982471</v>
      </c>
      <c r="E44" s="219">
        <v>7610.9063909774441</v>
      </c>
      <c r="F44" s="219">
        <v>10082.767844562097</v>
      </c>
      <c r="G44" s="219">
        <v>10880.372338222607</v>
      </c>
      <c r="H44" s="219">
        <v>12287.835468771933</v>
      </c>
      <c r="I44" s="219">
        <v>1197.9382720613189</v>
      </c>
      <c r="J44" s="219">
        <v>4753.2710350877205</v>
      </c>
      <c r="K44" s="219">
        <v>6423.6049939849627</v>
      </c>
      <c r="L44" s="219">
        <v>8509.8560608104108</v>
      </c>
      <c r="M44" s="219">
        <v>9183.0342534598803</v>
      </c>
      <c r="N44" s="219">
        <v>10370.933135643512</v>
      </c>
      <c r="O44" s="219">
        <v>949.88771633607644</v>
      </c>
      <c r="P44" s="219">
        <v>3885.9680263157902</v>
      </c>
      <c r="Q44" s="219">
        <v>5251.5254097744355</v>
      </c>
      <c r="R44" s="219">
        <v>6957.1098127478472</v>
      </c>
      <c r="S44" s="219">
        <v>7507.4569133735986</v>
      </c>
      <c r="T44" s="219">
        <v>8478.6064734526335</v>
      </c>
      <c r="U44" s="101">
        <v>198</v>
      </c>
      <c r="V44" s="208">
        <v>241474.55173069873</v>
      </c>
      <c r="W44" s="208">
        <v>244660.87996328622</v>
      </c>
      <c r="X44" s="208">
        <v>268963.66968074243</v>
      </c>
      <c r="Y44" s="208">
        <v>251129.2388665425</v>
      </c>
      <c r="Z44" s="208">
        <v>280374.77803313627</v>
      </c>
    </row>
    <row r="45" spans="1:26" ht="13.5" thickBot="1" x14ac:dyDescent="0.3">
      <c r="A45" s="82" t="s">
        <v>212</v>
      </c>
      <c r="B45" s="95" t="s">
        <v>262</v>
      </c>
      <c r="C45" s="219">
        <v>1500.9656694292034</v>
      </c>
      <c r="D45" s="219">
        <v>6157.3333333333339</v>
      </c>
      <c r="E45" s="219">
        <v>8369.2336134453781</v>
      </c>
      <c r="F45" s="219">
        <v>11126.41935568705</v>
      </c>
      <c r="G45" s="219">
        <v>12017.859672131146</v>
      </c>
      <c r="H45" s="219">
        <v>13581.497973333337</v>
      </c>
      <c r="I45" s="219">
        <v>1232.292814601376</v>
      </c>
      <c r="J45" s="219">
        <v>5196.7893333333332</v>
      </c>
      <c r="K45" s="219">
        <v>7063.633169747899</v>
      </c>
      <c r="L45" s="219">
        <v>9390.6979361998692</v>
      </c>
      <c r="M45" s="219">
        <v>10143.073563278687</v>
      </c>
      <c r="N45" s="219">
        <v>11462.784289493335</v>
      </c>
      <c r="O45" s="219">
        <v>977.12865079841151</v>
      </c>
      <c r="P45" s="219">
        <v>4248.5600000000004</v>
      </c>
      <c r="Q45" s="219">
        <v>5774.77119327731</v>
      </c>
      <c r="R45" s="219">
        <v>7677.2293554240641</v>
      </c>
      <c r="S45" s="219">
        <v>8292.3231737704918</v>
      </c>
      <c r="T45" s="219">
        <v>9371.2336016000027</v>
      </c>
      <c r="U45" s="102">
        <v>216</v>
      </c>
      <c r="V45" s="208">
        <v>247630.74579623566</v>
      </c>
      <c r="W45" s="208">
        <v>250898.77475273568</v>
      </c>
      <c r="X45" s="208">
        <v>275824.71292448568</v>
      </c>
      <c r="Y45" s="208">
        <v>257532.98901248566</v>
      </c>
      <c r="Z45" s="208">
        <v>287528.41379873565</v>
      </c>
    </row>
    <row r="46" spans="1:26" ht="13.5" thickBot="1" x14ac:dyDescent="0.3">
      <c r="A46" s="81" t="s">
        <v>214</v>
      </c>
      <c r="B46" s="94" t="s">
        <v>263</v>
      </c>
      <c r="C46" s="219">
        <v>1545.4257199149654</v>
      </c>
      <c r="D46" s="219">
        <v>6209.0833333333339</v>
      </c>
      <c r="E46" s="219">
        <v>8420.9836134453781</v>
      </c>
      <c r="F46" s="219">
        <v>11180.23935568705</v>
      </c>
      <c r="G46" s="219">
        <v>12071.679672131148</v>
      </c>
      <c r="H46" s="219">
        <v>13638.870093333337</v>
      </c>
      <c r="I46" s="219">
        <v>1268.7945160501865</v>
      </c>
      <c r="J46" s="219">
        <v>5240.4663333333338</v>
      </c>
      <c r="K46" s="219">
        <v>7107.3101697478987</v>
      </c>
      <c r="L46" s="219">
        <v>9436.1220161998699</v>
      </c>
      <c r="M46" s="219">
        <v>10188.497643278688</v>
      </c>
      <c r="N46" s="219">
        <v>11511.206358773336</v>
      </c>
      <c r="O46" s="219">
        <v>1006.0721436646425</v>
      </c>
      <c r="P46" s="219">
        <v>4284.2674999999999</v>
      </c>
      <c r="Q46" s="219">
        <v>5810.4786932773104</v>
      </c>
      <c r="R46" s="219">
        <v>7714.3651554240641</v>
      </c>
      <c r="S46" s="219">
        <v>8329.45897377049</v>
      </c>
      <c r="T46" s="219">
        <v>9410.8203644000005</v>
      </c>
      <c r="U46" s="101">
        <v>216</v>
      </c>
      <c r="V46" s="208">
        <v>250667.73184524933</v>
      </c>
      <c r="W46" s="208">
        <v>254017.46152566181</v>
      </c>
      <c r="X46" s="208">
        <v>279566.54815170559</v>
      </c>
      <c r="Y46" s="208">
        <v>260817.53114190564</v>
      </c>
      <c r="Z46" s="208">
        <v>291562.84154781187</v>
      </c>
    </row>
    <row r="47" spans="1:26" ht="13.5" thickBot="1" x14ac:dyDescent="0.3">
      <c r="A47" s="82" t="s">
        <v>216</v>
      </c>
      <c r="B47" s="95" t="s">
        <v>264</v>
      </c>
      <c r="C47" s="219">
        <v>1589.8857704007273</v>
      </c>
      <c r="D47" s="219">
        <v>6260.833333333333</v>
      </c>
      <c r="E47" s="219">
        <v>8472.7336134453781</v>
      </c>
      <c r="F47" s="219">
        <v>11234.05935568705</v>
      </c>
      <c r="G47" s="219">
        <v>12125.499672131147</v>
      </c>
      <c r="H47" s="219">
        <v>13696.242213333337</v>
      </c>
      <c r="I47" s="219">
        <v>1305.2962174989971</v>
      </c>
      <c r="J47" s="219">
        <v>5284.1433333333325</v>
      </c>
      <c r="K47" s="219">
        <v>7150.9871697478993</v>
      </c>
      <c r="L47" s="219">
        <v>9481.5460961998688</v>
      </c>
      <c r="M47" s="219">
        <v>10233.921723278687</v>
      </c>
      <c r="N47" s="219">
        <v>11559.628428053335</v>
      </c>
      <c r="O47" s="219">
        <v>1035.0156365308735</v>
      </c>
      <c r="P47" s="219">
        <v>4319.9749999999995</v>
      </c>
      <c r="Q47" s="219">
        <v>5846.1861932773099</v>
      </c>
      <c r="R47" s="219">
        <v>7751.5009554240632</v>
      </c>
      <c r="S47" s="219">
        <v>8366.5947737704901</v>
      </c>
      <c r="T47" s="219">
        <v>9450.4071272000019</v>
      </c>
      <c r="U47" s="102">
        <v>216</v>
      </c>
      <c r="V47" s="208">
        <v>253704.71789426313</v>
      </c>
      <c r="W47" s="208">
        <v>257136.14829858814</v>
      </c>
      <c r="X47" s="208">
        <v>283308.38337892562</v>
      </c>
      <c r="Y47" s="208">
        <v>264102.07327132561</v>
      </c>
      <c r="Z47" s="208">
        <v>295597.26929688809</v>
      </c>
    </row>
    <row r="48" spans="1:26" ht="13.5" thickBot="1" x14ac:dyDescent="0.3">
      <c r="A48" s="81" t="s">
        <v>218</v>
      </c>
      <c r="B48" s="94" t="s">
        <v>265</v>
      </c>
      <c r="C48" s="219">
        <v>1634.3458208864893</v>
      </c>
      <c r="D48" s="219">
        <v>6312.583333333333</v>
      </c>
      <c r="E48" s="219">
        <v>8524.4836134453781</v>
      </c>
      <c r="F48" s="219">
        <v>11287.87935568705</v>
      </c>
      <c r="G48" s="219">
        <v>12179.319672131147</v>
      </c>
      <c r="H48" s="219">
        <v>13753.614333333337</v>
      </c>
      <c r="I48" s="219">
        <v>1341.7979189478076</v>
      </c>
      <c r="J48" s="219">
        <v>5327.8203333333331</v>
      </c>
      <c r="K48" s="219">
        <v>7194.664169747899</v>
      </c>
      <c r="L48" s="219">
        <v>9526.9701761998695</v>
      </c>
      <c r="M48" s="219">
        <v>10279.345803278688</v>
      </c>
      <c r="N48" s="219">
        <v>11608.050497333335</v>
      </c>
      <c r="O48" s="219">
        <v>1063.9591293971046</v>
      </c>
      <c r="P48" s="219">
        <v>4355.6824999999999</v>
      </c>
      <c r="Q48" s="219">
        <v>5881.8936932773104</v>
      </c>
      <c r="R48" s="219">
        <v>7788.6367554240642</v>
      </c>
      <c r="S48" s="219">
        <v>8403.7305737704901</v>
      </c>
      <c r="T48" s="219">
        <v>9489.9938900000016</v>
      </c>
      <c r="U48" s="101">
        <v>216</v>
      </c>
      <c r="V48" s="208">
        <v>258329.85505958204</v>
      </c>
      <c r="W48" s="208">
        <v>261842.98618781951</v>
      </c>
      <c r="X48" s="208">
        <v>288638.36972245079</v>
      </c>
      <c r="Y48" s="208">
        <v>268974.7665170508</v>
      </c>
      <c r="Z48" s="208">
        <v>301219.84816226957</v>
      </c>
    </row>
    <row r="49" spans="1:32" ht="13.5" thickBot="1" x14ac:dyDescent="0.3">
      <c r="A49" s="82" t="s">
        <v>220</v>
      </c>
      <c r="B49" s="95" t="s">
        <v>266</v>
      </c>
      <c r="C49" s="219">
        <v>1678.8058713722512</v>
      </c>
      <c r="D49" s="219">
        <v>6364.3333333333339</v>
      </c>
      <c r="E49" s="219">
        <v>8576.2336134453781</v>
      </c>
      <c r="F49" s="219">
        <v>11341.699355687049</v>
      </c>
      <c r="G49" s="219">
        <v>12233.139672131147</v>
      </c>
      <c r="H49" s="219">
        <v>13810.986453333337</v>
      </c>
      <c r="I49" s="219">
        <v>1378.2996203966179</v>
      </c>
      <c r="J49" s="219">
        <v>5371.4973333333328</v>
      </c>
      <c r="K49" s="219">
        <v>7238.3411697478996</v>
      </c>
      <c r="L49" s="219">
        <v>9572.3942561998701</v>
      </c>
      <c r="M49" s="219">
        <v>10324.769883278688</v>
      </c>
      <c r="N49" s="219">
        <v>11656.472566613336</v>
      </c>
      <c r="O49" s="219">
        <v>1092.9026222633356</v>
      </c>
      <c r="P49" s="219">
        <v>4391.3899999999994</v>
      </c>
      <c r="Q49" s="219">
        <v>5917.6011932773108</v>
      </c>
      <c r="R49" s="219">
        <v>7825.7725554240642</v>
      </c>
      <c r="S49" s="219">
        <v>8440.8663737704901</v>
      </c>
      <c r="T49" s="219">
        <v>9529.5806528000012</v>
      </c>
      <c r="U49" s="102">
        <v>216</v>
      </c>
      <c r="V49" s="208">
        <v>262954.99222490075</v>
      </c>
      <c r="W49" s="208">
        <v>266549.82407705078</v>
      </c>
      <c r="X49" s="208">
        <v>293968.35606597579</v>
      </c>
      <c r="Y49" s="208">
        <v>273847.4597627758</v>
      </c>
      <c r="Z49" s="208">
        <v>306842.42702765076</v>
      </c>
    </row>
    <row r="50" spans="1:32" ht="13.5" thickBot="1" x14ac:dyDescent="0.3">
      <c r="A50" s="81" t="s">
        <v>222</v>
      </c>
      <c r="B50" s="94" t="s">
        <v>267</v>
      </c>
      <c r="C50" s="219">
        <v>1720.6506247706152</v>
      </c>
      <c r="D50" s="219">
        <v>6575.9254385964914</v>
      </c>
      <c r="E50" s="219">
        <v>8875.137571870855</v>
      </c>
      <c r="F50" s="219">
        <v>11748.181172358909</v>
      </c>
      <c r="G50" s="219">
        <v>12674.809922346849</v>
      </c>
      <c r="H50" s="219">
        <v>14312.219817543864</v>
      </c>
      <c r="I50" s="219">
        <v>1412.6541629366752</v>
      </c>
      <c r="J50" s="219">
        <v>5550.0810701754381</v>
      </c>
      <c r="K50" s="219">
        <v>7490.6161106590016</v>
      </c>
      <c r="L50" s="219">
        <v>9915.4649094709184</v>
      </c>
      <c r="M50" s="219">
        <v>10697.539574460741</v>
      </c>
      <c r="N50" s="219">
        <v>12079.513526007022</v>
      </c>
      <c r="O50" s="219">
        <v>1120.1435567256706</v>
      </c>
      <c r="P50" s="219">
        <v>4537.3885526315789</v>
      </c>
      <c r="Q50" s="219">
        <v>6123.8449245908896</v>
      </c>
      <c r="R50" s="219">
        <v>8106.2450089276454</v>
      </c>
      <c r="S50" s="219">
        <v>8745.6188464193256</v>
      </c>
      <c r="T50" s="219">
        <v>9875.4316741052662</v>
      </c>
      <c r="U50" s="101">
        <v>234</v>
      </c>
      <c r="V50" s="208">
        <v>269325.48573862272</v>
      </c>
      <c r="W50" s="208">
        <v>273002.01831468521</v>
      </c>
      <c r="X50" s="208">
        <v>301043.69875790394</v>
      </c>
      <c r="Y50" s="208">
        <v>280465.5093569039</v>
      </c>
      <c r="Z50" s="208">
        <v>314210.36224143521</v>
      </c>
    </row>
    <row r="51" spans="1:32" ht="13.5" thickBot="1" x14ac:dyDescent="0.3">
      <c r="A51" s="82" t="s">
        <v>224</v>
      </c>
      <c r="B51" s="95" t="s">
        <v>268</v>
      </c>
      <c r="C51" s="219">
        <v>1762.4953781689792</v>
      </c>
      <c r="D51" s="219">
        <v>6787.5175438596489</v>
      </c>
      <c r="E51" s="219">
        <v>9174.0415302963302</v>
      </c>
      <c r="F51" s="219">
        <v>12154.662989030765</v>
      </c>
      <c r="G51" s="219">
        <v>13116.480172562553</v>
      </c>
      <c r="H51" s="219">
        <v>14813.45318175439</v>
      </c>
      <c r="I51" s="219">
        <v>1447.0087054767318</v>
      </c>
      <c r="J51" s="219">
        <v>5728.6648070175434</v>
      </c>
      <c r="K51" s="219">
        <v>7742.8910515701018</v>
      </c>
      <c r="L51" s="219">
        <v>10258.535562741965</v>
      </c>
      <c r="M51" s="219">
        <v>11070.309265642794</v>
      </c>
      <c r="N51" s="219">
        <v>12502.554485400704</v>
      </c>
      <c r="O51" s="219">
        <v>1147.3844911880055</v>
      </c>
      <c r="P51" s="219">
        <v>4683.3871052631575</v>
      </c>
      <c r="Q51" s="219">
        <v>6330.0886559044675</v>
      </c>
      <c r="R51" s="219">
        <v>8386.7174624312265</v>
      </c>
      <c r="S51" s="219">
        <v>9050.371319068161</v>
      </c>
      <c r="T51" s="219">
        <v>10221.282695410528</v>
      </c>
      <c r="U51" s="102">
        <v>252</v>
      </c>
      <c r="V51" s="208">
        <v>277815.05860867916</v>
      </c>
      <c r="W51" s="208">
        <v>281573.29190865421</v>
      </c>
      <c r="X51" s="208">
        <v>310238.12080616661</v>
      </c>
      <c r="Y51" s="208">
        <v>289202.63830736675</v>
      </c>
      <c r="Z51" s="208">
        <v>323697.37681155413</v>
      </c>
    </row>
    <row r="52" spans="1:32" ht="13.5" thickBot="1" x14ac:dyDescent="0.3">
      <c r="A52" s="81" t="s">
        <v>226</v>
      </c>
      <c r="B52" s="94" t="s">
        <v>269</v>
      </c>
      <c r="C52" s="219">
        <v>1806.9554286547411</v>
      </c>
      <c r="D52" s="219">
        <v>7190.5614035087729</v>
      </c>
      <c r="E52" s="219">
        <v>9737.1571207430352</v>
      </c>
      <c r="F52" s="219">
        <v>12915.60965292917</v>
      </c>
      <c r="G52" s="219">
        <v>13941.938964624676</v>
      </c>
      <c r="H52" s="219">
        <v>15749.149196140357</v>
      </c>
      <c r="I52" s="219">
        <v>1483.5104069255424</v>
      </c>
      <c r="J52" s="219">
        <v>6068.8338245614041</v>
      </c>
      <c r="K52" s="219">
        <v>8218.1606099071214</v>
      </c>
      <c r="L52" s="219">
        <v>10900.774547072218</v>
      </c>
      <c r="M52" s="219">
        <v>11766.996486143225</v>
      </c>
      <c r="N52" s="219">
        <v>13292.281921542461</v>
      </c>
      <c r="O52" s="219">
        <v>1176.3279840542364</v>
      </c>
      <c r="P52" s="219">
        <v>4961.4873684210525</v>
      </c>
      <c r="Q52" s="219">
        <v>6718.638413312694</v>
      </c>
      <c r="R52" s="219">
        <v>8911.770660521126</v>
      </c>
      <c r="S52" s="219">
        <v>9619.9378855910254</v>
      </c>
      <c r="T52" s="219">
        <v>10866.912945336844</v>
      </c>
      <c r="U52" s="101">
        <v>266</v>
      </c>
      <c r="V52" s="208">
        <v>286073.11733836617</v>
      </c>
      <c r="W52" s="208">
        <v>289913.05136225378</v>
      </c>
      <c r="X52" s="208">
        <v>319201.02871405991</v>
      </c>
      <c r="Y52" s="208">
        <v>297708.25311745988</v>
      </c>
      <c r="Z52" s="208">
        <v>332952.87724130374</v>
      </c>
    </row>
    <row r="53" spans="1:32" ht="13.5" thickBot="1" x14ac:dyDescent="0.3">
      <c r="A53" s="82" t="s">
        <v>228</v>
      </c>
      <c r="B53" s="95" t="s">
        <v>270</v>
      </c>
      <c r="C53" s="219">
        <v>1851.4154791405031</v>
      </c>
      <c r="D53" s="219">
        <v>7593.6052631578968</v>
      </c>
      <c r="E53" s="219">
        <v>10300.27271118974</v>
      </c>
      <c r="F53" s="219">
        <v>13676.556316827577</v>
      </c>
      <c r="G53" s="219">
        <v>14767.397756686798</v>
      </c>
      <c r="H53" s="219">
        <v>16684.84521052632</v>
      </c>
      <c r="I53" s="219">
        <v>1520.0121083743529</v>
      </c>
      <c r="J53" s="219">
        <v>6409.0028421052648</v>
      </c>
      <c r="K53" s="219">
        <v>8693.4301682441401</v>
      </c>
      <c r="L53" s="219">
        <v>11543.013531402474</v>
      </c>
      <c r="M53" s="219">
        <v>12463.683706643656</v>
      </c>
      <c r="N53" s="219">
        <v>14082.009357684212</v>
      </c>
      <c r="O53" s="219">
        <v>1205.2714769204676</v>
      </c>
      <c r="P53" s="219">
        <v>5239.5876315789483</v>
      </c>
      <c r="Q53" s="219">
        <v>7107.1881707209195</v>
      </c>
      <c r="R53" s="219">
        <v>9436.8238586110274</v>
      </c>
      <c r="S53" s="219">
        <v>10189.50445211389</v>
      </c>
      <c r="T53" s="219">
        <v>11512.543195263159</v>
      </c>
      <c r="U53" s="102">
        <v>280</v>
      </c>
      <c r="V53" s="208">
        <v>294331.17606805119</v>
      </c>
      <c r="W53" s="208">
        <v>298252.81081585115</v>
      </c>
      <c r="X53" s="208">
        <v>328163.93662195111</v>
      </c>
      <c r="Y53" s="208">
        <v>306213.86792755109</v>
      </c>
      <c r="Z53" s="208">
        <v>342208.37767105119</v>
      </c>
    </row>
    <row r="54" spans="1:32" ht="13.5" thickBot="1" x14ac:dyDescent="0.3">
      <c r="A54" s="81" t="s">
        <v>229</v>
      </c>
      <c r="B54" s="94" t="s">
        <v>271</v>
      </c>
      <c r="C54" s="219">
        <v>1895.8755296262648</v>
      </c>
      <c r="D54" s="219">
        <v>7643.1052631578959</v>
      </c>
      <c r="E54" s="219">
        <v>10349.77271118974</v>
      </c>
      <c r="F54" s="219">
        <v>13728.036316827576</v>
      </c>
      <c r="G54" s="219">
        <v>14818.877756686798</v>
      </c>
      <c r="H54" s="219">
        <v>16739.722890526318</v>
      </c>
      <c r="I54" s="219">
        <v>1556.5138098231632</v>
      </c>
      <c r="J54" s="219">
        <v>6450.7808421052641</v>
      </c>
      <c r="K54" s="219">
        <v>8735.2081682441403</v>
      </c>
      <c r="L54" s="219">
        <v>11586.462651402475</v>
      </c>
      <c r="M54" s="219">
        <v>12507.132826643658</v>
      </c>
      <c r="N54" s="219">
        <v>14128.326119604215</v>
      </c>
      <c r="O54" s="219">
        <v>1234.2149697866985</v>
      </c>
      <c r="P54" s="219">
        <v>5273.742631578948</v>
      </c>
      <c r="Q54" s="219">
        <v>7141.3431707209202</v>
      </c>
      <c r="R54" s="219">
        <v>9472.3450586110284</v>
      </c>
      <c r="S54" s="219">
        <v>10225.025652113889</v>
      </c>
      <c r="T54" s="219">
        <v>11550.408794463159</v>
      </c>
      <c r="U54" s="101">
        <v>280</v>
      </c>
      <c r="V54" s="208">
        <v>303231.32185444259</v>
      </c>
      <c r="W54" s="208">
        <v>307234.65732615505</v>
      </c>
      <c r="X54" s="208">
        <v>337768.93158654892</v>
      </c>
      <c r="Y54" s="208">
        <v>315361.56979434885</v>
      </c>
      <c r="Z54" s="208">
        <v>352105.96515750512</v>
      </c>
    </row>
    <row r="55" spans="1:32" ht="13.5" thickBot="1" x14ac:dyDescent="0.3">
      <c r="A55" s="82" t="s">
        <v>231</v>
      </c>
      <c r="B55" s="95" t="s">
        <v>272</v>
      </c>
      <c r="C55" s="219">
        <v>1940.3355801120265</v>
      </c>
      <c r="D55" s="219">
        <v>7692.6052631578959</v>
      </c>
      <c r="E55" s="219">
        <v>10399.27271118974</v>
      </c>
      <c r="F55" s="219">
        <v>13779.516316827578</v>
      </c>
      <c r="G55" s="219">
        <v>14870.357756686797</v>
      </c>
      <c r="H55" s="219">
        <v>16794.60057052632</v>
      </c>
      <c r="I55" s="219">
        <v>1593.0155112719738</v>
      </c>
      <c r="J55" s="219">
        <v>6492.5588421052635</v>
      </c>
      <c r="K55" s="219">
        <v>8776.9861682441388</v>
      </c>
      <c r="L55" s="219">
        <v>11629.911771402474</v>
      </c>
      <c r="M55" s="219">
        <v>12550.581946643657</v>
      </c>
      <c r="N55" s="219">
        <v>14174.642881524214</v>
      </c>
      <c r="O55" s="219">
        <v>1263.1584626529293</v>
      </c>
      <c r="P55" s="219">
        <v>5307.8976315789478</v>
      </c>
      <c r="Q55" s="219">
        <v>7175.4981707209199</v>
      </c>
      <c r="R55" s="219">
        <v>9507.8662586110277</v>
      </c>
      <c r="S55" s="219">
        <v>10260.546852113888</v>
      </c>
      <c r="T55" s="219">
        <v>11588.274393663161</v>
      </c>
      <c r="U55" s="102">
        <v>280</v>
      </c>
      <c r="V55" s="208">
        <v>305774.22957183491</v>
      </c>
      <c r="W55" s="208">
        <v>309859.26576745982</v>
      </c>
      <c r="X55" s="208">
        <v>341016.68848214729</v>
      </c>
      <c r="Y55" s="208">
        <v>318152.03359214735</v>
      </c>
      <c r="Z55" s="208">
        <v>355646.31457495992</v>
      </c>
    </row>
    <row r="56" spans="1:32" ht="13.5" thickBot="1" x14ac:dyDescent="0.3">
      <c r="A56" s="81" t="s">
        <v>233</v>
      </c>
      <c r="B56" s="94" t="s">
        <v>273</v>
      </c>
      <c r="C56" s="219">
        <v>1982.1803335103907</v>
      </c>
      <c r="D56" s="219">
        <v>7869.0570175438606</v>
      </c>
      <c r="E56" s="219">
        <v>10648.484343210968</v>
      </c>
      <c r="F56" s="219">
        <v>14118.381164054124</v>
      </c>
      <c r="G56" s="219">
        <v>15238.546298533216</v>
      </c>
      <c r="H56" s="219">
        <v>17212.433620701759</v>
      </c>
      <c r="I56" s="219">
        <v>1627.3700538120306</v>
      </c>
      <c r="J56" s="219">
        <v>6641.4841228070181</v>
      </c>
      <c r="K56" s="219">
        <v>8987.3207856700574</v>
      </c>
      <c r="L56" s="219">
        <v>11915.913702461679</v>
      </c>
      <c r="M56" s="219">
        <v>12861.333075962033</v>
      </c>
      <c r="N56" s="219">
        <v>14527.293975872284</v>
      </c>
      <c r="O56" s="219">
        <v>1290.3993971152643</v>
      </c>
      <c r="P56" s="219">
        <v>5429.6493421052637</v>
      </c>
      <c r="Q56" s="219">
        <v>7347.4541968155681</v>
      </c>
      <c r="R56" s="219">
        <v>9741.6830031973441</v>
      </c>
      <c r="S56" s="219">
        <v>10514.596945987918</v>
      </c>
      <c r="T56" s="219">
        <v>11876.579198284213</v>
      </c>
      <c r="U56" s="101">
        <v>284</v>
      </c>
      <c r="V56" s="208">
        <v>319445.76305042161</v>
      </c>
      <c r="W56" s="208">
        <v>323612.49996995914</v>
      </c>
      <c r="X56" s="208">
        <v>355393.07113894034</v>
      </c>
      <c r="Y56" s="208">
        <v>332071.12315114046</v>
      </c>
      <c r="Z56" s="208">
        <v>370315.28975360916</v>
      </c>
    </row>
    <row r="57" spans="1:32" ht="13.5" thickBot="1" x14ac:dyDescent="0.3">
      <c r="A57" s="82" t="s">
        <v>235</v>
      </c>
      <c r="B57" s="95" t="s">
        <v>274</v>
      </c>
      <c r="C57" s="219">
        <v>2024.0250869087549</v>
      </c>
      <c r="D57" s="219">
        <v>8045.5087719298244</v>
      </c>
      <c r="E57" s="219">
        <v>10897.695975232198</v>
      </c>
      <c r="F57" s="219">
        <v>14457.246011280671</v>
      </c>
      <c r="G57" s="219">
        <v>15606.734840379633</v>
      </c>
      <c r="H57" s="219">
        <v>17630.266670877194</v>
      </c>
      <c r="I57" s="219">
        <v>1661.7245963520877</v>
      </c>
      <c r="J57" s="219">
        <v>6790.4094035087719</v>
      </c>
      <c r="K57" s="219">
        <v>9197.655403095976</v>
      </c>
      <c r="L57" s="219">
        <v>12201.915633520886</v>
      </c>
      <c r="M57" s="219">
        <v>13172.084205280411</v>
      </c>
      <c r="N57" s="219">
        <v>14879.945070220352</v>
      </c>
      <c r="O57" s="219">
        <v>1317.6403315775995</v>
      </c>
      <c r="P57" s="219">
        <v>5551.4010526315788</v>
      </c>
      <c r="Q57" s="219">
        <v>7519.4102229102164</v>
      </c>
      <c r="R57" s="219">
        <v>9975.4997477836641</v>
      </c>
      <c r="S57" s="219">
        <v>10768.647039861946</v>
      </c>
      <c r="T57" s="219">
        <v>12164.884002905263</v>
      </c>
      <c r="U57" s="102">
        <v>288</v>
      </c>
      <c r="V57" s="208">
        <v>333117.29652900825</v>
      </c>
      <c r="W57" s="208">
        <v>337365.73417245829</v>
      </c>
      <c r="X57" s="208">
        <v>369769.45379573328</v>
      </c>
      <c r="Y57" s="208">
        <v>345990.21271013323</v>
      </c>
      <c r="Z57" s="208">
        <v>384984.26493225823</v>
      </c>
    </row>
    <row r="58" spans="1:32" s="84" customFormat="1" ht="13.5" thickBot="1" x14ac:dyDescent="0.3">
      <c r="A58" s="83" t="s">
        <v>237</v>
      </c>
      <c r="B58" s="96" t="s">
        <v>275</v>
      </c>
      <c r="C58" s="219">
        <v>2068.4851373945171</v>
      </c>
      <c r="D58" s="219">
        <v>8095.0087719298253</v>
      </c>
      <c r="E58" s="219">
        <v>10947.195975232198</v>
      </c>
      <c r="F58" s="219">
        <v>14508.726011280673</v>
      </c>
      <c r="G58" s="219">
        <v>15658.214840379633</v>
      </c>
      <c r="H58" s="219">
        <v>17685.144350877199</v>
      </c>
      <c r="I58" s="219">
        <v>1698.2262978008985</v>
      </c>
      <c r="J58" s="219">
        <v>6832.1874035087721</v>
      </c>
      <c r="K58" s="219">
        <v>9239.4334030959744</v>
      </c>
      <c r="L58" s="219">
        <v>12245.364753520887</v>
      </c>
      <c r="M58" s="219">
        <v>13215.53332528041</v>
      </c>
      <c r="N58" s="219">
        <v>14926.261832140355</v>
      </c>
      <c r="O58" s="219">
        <v>1346.5838244438307</v>
      </c>
      <c r="P58" s="219">
        <v>5585.5560526315785</v>
      </c>
      <c r="Q58" s="219">
        <v>7553.5652229102161</v>
      </c>
      <c r="R58" s="219">
        <v>10011.020947783663</v>
      </c>
      <c r="S58" s="219">
        <v>10804.168239861947</v>
      </c>
      <c r="T58" s="219">
        <v>12202.749602105267</v>
      </c>
      <c r="U58" s="103">
        <v>288</v>
      </c>
      <c r="V58" s="208">
        <v>335187.08351017756</v>
      </c>
      <c r="W58" s="208">
        <v>339517.22187754011</v>
      </c>
      <c r="X58" s="208">
        <v>372544.08995510888</v>
      </c>
      <c r="Y58" s="208">
        <v>348307.55577170884</v>
      </c>
      <c r="Z58" s="208">
        <v>388051.49361349002</v>
      </c>
      <c r="AB58" s="22"/>
      <c r="AC58" s="22"/>
      <c r="AD58" s="22"/>
      <c r="AE58" s="22"/>
      <c r="AF58" s="22"/>
    </row>
    <row r="59" spans="1:32" ht="13.5" thickBot="1" x14ac:dyDescent="0.3">
      <c r="A59" s="82" t="s">
        <v>239</v>
      </c>
      <c r="B59" s="95" t="s">
        <v>276</v>
      </c>
      <c r="C59" s="219">
        <v>2112.9451878802788</v>
      </c>
      <c r="D59" s="219">
        <v>8144.5087719298253</v>
      </c>
      <c r="E59" s="219">
        <v>10996.695975232198</v>
      </c>
      <c r="F59" s="219">
        <v>14560.206011280672</v>
      </c>
      <c r="G59" s="219">
        <v>15709.694840379634</v>
      </c>
      <c r="H59" s="219">
        <v>17740.0220308772</v>
      </c>
      <c r="I59" s="219">
        <v>1734.7279992497088</v>
      </c>
      <c r="J59" s="219">
        <v>6873.9654035087724</v>
      </c>
      <c r="K59" s="219">
        <v>9281.2114030959747</v>
      </c>
      <c r="L59" s="219">
        <v>12288.813873520887</v>
      </c>
      <c r="M59" s="219">
        <v>13258.98244528041</v>
      </c>
      <c r="N59" s="219">
        <v>14972.578594060355</v>
      </c>
      <c r="O59" s="219">
        <v>1375.5273173100616</v>
      </c>
      <c r="P59" s="219">
        <v>5619.7110526315792</v>
      </c>
      <c r="Q59" s="219">
        <v>7587.7202229102159</v>
      </c>
      <c r="R59" s="219">
        <v>10046.542147783663</v>
      </c>
      <c r="S59" s="219">
        <v>10839.689439861946</v>
      </c>
      <c r="T59" s="219">
        <v>12240.615201305265</v>
      </c>
      <c r="U59" s="102">
        <v>288</v>
      </c>
      <c r="V59" s="208">
        <v>337256.87049134704</v>
      </c>
      <c r="W59" s="208">
        <v>341668.70958262199</v>
      </c>
      <c r="X59" s="208">
        <v>375318.72611448454</v>
      </c>
      <c r="Y59" s="208">
        <v>350624.89883328445</v>
      </c>
      <c r="Z59" s="208">
        <v>391118.72229472199</v>
      </c>
    </row>
    <row r="60" spans="1:32" ht="13.5" thickBot="1" x14ac:dyDescent="0.3">
      <c r="A60" s="81" t="s">
        <v>241</v>
      </c>
      <c r="B60" s="94" t="s">
        <v>277</v>
      </c>
      <c r="C60" s="219">
        <v>2157.4052383660405</v>
      </c>
      <c r="D60" s="219">
        <v>8674.5043859649122</v>
      </c>
      <c r="E60" s="219">
        <v>11759.523197700133</v>
      </c>
      <c r="F60" s="219">
        <v>15608.537522405622</v>
      </c>
      <c r="G60" s="219">
        <v>16851.862174288181</v>
      </c>
      <c r="H60" s="219">
        <v>19038.673415438603</v>
      </c>
      <c r="I60" s="219">
        <v>1771.2297006985191</v>
      </c>
      <c r="J60" s="219">
        <v>7321.2817017543857</v>
      </c>
      <c r="K60" s="219">
        <v>9925.0375788589117</v>
      </c>
      <c r="L60" s="219">
        <v>13173.605668910346</v>
      </c>
      <c r="M60" s="219">
        <v>14222.971675099223</v>
      </c>
      <c r="N60" s="219">
        <v>16068.64036263018</v>
      </c>
      <c r="O60" s="219">
        <v>1404.4708101762924</v>
      </c>
      <c r="P60" s="219">
        <v>5985.4080263157894</v>
      </c>
      <c r="Q60" s="219">
        <v>8114.0710064130917</v>
      </c>
      <c r="R60" s="219">
        <v>10769.890890459879</v>
      </c>
      <c r="S60" s="219">
        <v>11627.784900258841</v>
      </c>
      <c r="T60" s="219">
        <v>13136.684656652635</v>
      </c>
      <c r="U60" s="101">
        <v>306</v>
      </c>
      <c r="V60" s="208">
        <v>343342.43430010561</v>
      </c>
      <c r="W60" s="208">
        <v>347835.97411529318</v>
      </c>
      <c r="X60" s="208">
        <v>382109.1391014494</v>
      </c>
      <c r="Y60" s="208">
        <v>356958.01872244937</v>
      </c>
      <c r="Z60" s="208">
        <v>398201.72780354315</v>
      </c>
    </row>
    <row r="61" spans="1:32" ht="13.5" thickBot="1" x14ac:dyDescent="0.3">
      <c r="A61" s="82" t="s">
        <v>243</v>
      </c>
      <c r="B61" s="95" t="s">
        <v>278</v>
      </c>
      <c r="C61" s="219">
        <v>2201.8652888518027</v>
      </c>
      <c r="D61" s="219">
        <v>9204.5</v>
      </c>
      <c r="E61" s="219">
        <v>12522.350420168066</v>
      </c>
      <c r="F61" s="219">
        <v>16656.869033530576</v>
      </c>
      <c r="G61" s="219">
        <v>17994.02950819672</v>
      </c>
      <c r="H61" s="219">
        <v>20337.324800000006</v>
      </c>
      <c r="I61" s="219">
        <v>1807.7314021473298</v>
      </c>
      <c r="J61" s="219">
        <v>7768.597999999999</v>
      </c>
      <c r="K61" s="219">
        <v>10568.863754621849</v>
      </c>
      <c r="L61" s="219">
        <v>14058.397464299806</v>
      </c>
      <c r="M61" s="219">
        <v>15186.960904918033</v>
      </c>
      <c r="N61" s="219">
        <v>17164.702131200003</v>
      </c>
      <c r="O61" s="219">
        <v>1433.4143030425234</v>
      </c>
      <c r="P61" s="219">
        <v>6351.1049999999996</v>
      </c>
      <c r="Q61" s="219">
        <v>8640.4217899159648</v>
      </c>
      <c r="R61" s="219">
        <v>11493.239633136098</v>
      </c>
      <c r="S61" s="219">
        <v>12415.880360655736</v>
      </c>
      <c r="T61" s="219">
        <v>14032.754112000002</v>
      </c>
      <c r="U61" s="102">
        <v>324</v>
      </c>
      <c r="V61" s="208">
        <v>349427.99810886424</v>
      </c>
      <c r="W61" s="208">
        <v>354003.2386479642</v>
      </c>
      <c r="X61" s="208">
        <v>388899.55208841426</v>
      </c>
      <c r="Y61" s="208">
        <v>363291.1386116143</v>
      </c>
      <c r="Z61" s="208">
        <v>405284.73331236414</v>
      </c>
    </row>
    <row r="62" spans="1:32" ht="13.5" thickBot="1" x14ac:dyDescent="0.3">
      <c r="A62" s="81" t="s">
        <v>245</v>
      </c>
      <c r="B62" s="94" t="s">
        <v>279</v>
      </c>
      <c r="C62" s="219">
        <v>2243.7100422501671</v>
      </c>
      <c r="D62" s="219">
        <v>9251.75</v>
      </c>
      <c r="E62" s="219">
        <v>12569.600420168066</v>
      </c>
      <c r="F62" s="219">
        <v>16706.009033530576</v>
      </c>
      <c r="G62" s="219">
        <v>18043.169508196723</v>
      </c>
      <c r="H62" s="219">
        <v>20389.708040000005</v>
      </c>
      <c r="I62" s="219">
        <v>1842.0859446873869</v>
      </c>
      <c r="J62" s="219">
        <v>7808.476999999999</v>
      </c>
      <c r="K62" s="219">
        <v>10608.74275462185</v>
      </c>
      <c r="L62" s="219">
        <v>14099.871624299807</v>
      </c>
      <c r="M62" s="219">
        <v>15228.435064918032</v>
      </c>
      <c r="N62" s="219">
        <v>17208.913585760005</v>
      </c>
      <c r="O62" s="219">
        <v>1460.6552375048586</v>
      </c>
      <c r="P62" s="219">
        <v>6383.7074999999986</v>
      </c>
      <c r="Q62" s="219">
        <v>8673.0242899159657</v>
      </c>
      <c r="R62" s="219">
        <v>11527.146233136098</v>
      </c>
      <c r="S62" s="219">
        <v>12449.786960655738</v>
      </c>
      <c r="T62" s="219">
        <v>14068.898547600003</v>
      </c>
      <c r="U62" s="101">
        <v>324</v>
      </c>
      <c r="V62" s="208">
        <v>350906.08259219164</v>
      </c>
      <c r="W62" s="208">
        <v>355563.02385520417</v>
      </c>
      <c r="X62" s="208">
        <v>391082.48574994795</v>
      </c>
      <c r="Y62" s="208">
        <v>365016.77917534794</v>
      </c>
      <c r="Z62" s="208">
        <v>407760.2594957542</v>
      </c>
    </row>
    <row r="63" spans="1:32" ht="13.5" thickBot="1" x14ac:dyDescent="0.3">
      <c r="A63" s="82" t="s">
        <v>247</v>
      </c>
      <c r="B63" s="95" t="s">
        <v>280</v>
      </c>
      <c r="C63" s="219">
        <v>2285.5547956485311</v>
      </c>
      <c r="D63" s="219">
        <v>9299</v>
      </c>
      <c r="E63" s="219">
        <v>12616.850420168066</v>
      </c>
      <c r="F63" s="219">
        <v>16755.149033530575</v>
      </c>
      <c r="G63" s="219">
        <v>18092.309508196726</v>
      </c>
      <c r="H63" s="219">
        <v>20442.091280000008</v>
      </c>
      <c r="I63" s="219">
        <v>1876.4404872274438</v>
      </c>
      <c r="J63" s="219">
        <v>7848.3559999999989</v>
      </c>
      <c r="K63" s="219">
        <v>10648.621754621849</v>
      </c>
      <c r="L63" s="219">
        <v>14141.345784299805</v>
      </c>
      <c r="M63" s="219">
        <v>15269.909224918034</v>
      </c>
      <c r="N63" s="219">
        <v>17253.125040320003</v>
      </c>
      <c r="O63" s="219">
        <v>1487.8961719671936</v>
      </c>
      <c r="P63" s="219">
        <v>6416.3099999999995</v>
      </c>
      <c r="Q63" s="219">
        <v>8705.6267899159666</v>
      </c>
      <c r="R63" s="219">
        <v>11561.052833136095</v>
      </c>
      <c r="S63" s="219">
        <v>12483.69356065574</v>
      </c>
      <c r="T63" s="219">
        <v>14105.042983200005</v>
      </c>
      <c r="U63" s="102">
        <v>324</v>
      </c>
      <c r="V63" s="208">
        <v>352384.16707551916</v>
      </c>
      <c r="W63" s="208">
        <v>357122.80906244414</v>
      </c>
      <c r="X63" s="208">
        <v>393265.41941148165</v>
      </c>
      <c r="Y63" s="208">
        <v>366742.41973908164</v>
      </c>
      <c r="Z63" s="208">
        <v>410235.7856791442</v>
      </c>
    </row>
    <row r="64" spans="1:32" ht="13.5" thickBot="1" x14ac:dyDescent="0.3">
      <c r="A64" s="81" t="s">
        <v>249</v>
      </c>
      <c r="B64" s="94" t="s">
        <v>281</v>
      </c>
      <c r="C64" s="219">
        <v>2330.0148461342928</v>
      </c>
      <c r="D64" s="219">
        <v>9350.75</v>
      </c>
      <c r="E64" s="219">
        <v>12668.600420168066</v>
      </c>
      <c r="F64" s="219">
        <v>16808.969033530575</v>
      </c>
      <c r="G64" s="219">
        <v>18146.129508196722</v>
      </c>
      <c r="H64" s="219">
        <v>20499.463400000011</v>
      </c>
      <c r="I64" s="219">
        <v>1912.9421886762541</v>
      </c>
      <c r="J64" s="219">
        <v>7892.0329999999994</v>
      </c>
      <c r="K64" s="219">
        <v>10692.298754621846</v>
      </c>
      <c r="L64" s="219">
        <v>14186.769864299804</v>
      </c>
      <c r="M64" s="219">
        <v>15315.333304918033</v>
      </c>
      <c r="N64" s="219">
        <v>17301.547109600007</v>
      </c>
      <c r="O64" s="219">
        <v>1516.8396648334246</v>
      </c>
      <c r="P64" s="219">
        <v>6452.017499999999</v>
      </c>
      <c r="Q64" s="219">
        <v>8741.3342899159652</v>
      </c>
      <c r="R64" s="219">
        <v>11598.188633136095</v>
      </c>
      <c r="S64" s="219">
        <v>12520.829360655738</v>
      </c>
      <c r="T64" s="219">
        <v>14144.629746000006</v>
      </c>
      <c r="U64" s="101">
        <v>324</v>
      </c>
      <c r="V64" s="208">
        <v>355136.48895569285</v>
      </c>
      <c r="W64" s="208">
        <v>359956.83166653034</v>
      </c>
      <c r="X64" s="208">
        <v>396722.59046986146</v>
      </c>
      <c r="Y64" s="208">
        <v>369742.29769966152</v>
      </c>
      <c r="Z64" s="208">
        <v>413985.54925938026</v>
      </c>
    </row>
    <row r="65" spans="1:26" ht="13.5" thickBot="1" x14ac:dyDescent="0.3">
      <c r="A65" s="85" t="s">
        <v>251</v>
      </c>
      <c r="B65" s="97" t="s">
        <v>282</v>
      </c>
      <c r="C65" s="219">
        <v>2374.4748966200546</v>
      </c>
      <c r="D65" s="219">
        <v>9402.5</v>
      </c>
      <c r="E65" s="219">
        <v>12720.350420168066</v>
      </c>
      <c r="F65" s="219">
        <v>16862.789033530575</v>
      </c>
      <c r="G65" s="219">
        <v>18199.949508196725</v>
      </c>
      <c r="H65" s="219">
        <v>20556.835520000008</v>
      </c>
      <c r="I65" s="219">
        <v>1949.4438901250646</v>
      </c>
      <c r="J65" s="219">
        <v>7935.7099999999991</v>
      </c>
      <c r="K65" s="219">
        <v>10735.975754621848</v>
      </c>
      <c r="L65" s="219">
        <v>14232.193944299805</v>
      </c>
      <c r="M65" s="219">
        <v>15360.757384918035</v>
      </c>
      <c r="N65" s="219">
        <v>17349.969178880005</v>
      </c>
      <c r="O65" s="219">
        <v>1545.7831576996555</v>
      </c>
      <c r="P65" s="219">
        <v>6487.7249999999995</v>
      </c>
      <c r="Q65" s="219">
        <v>8777.0417899159638</v>
      </c>
      <c r="R65" s="219">
        <v>11635.324433136097</v>
      </c>
      <c r="S65" s="219">
        <v>12557.965160655738</v>
      </c>
      <c r="T65" s="219">
        <v>14184.216508800004</v>
      </c>
      <c r="U65" s="104">
        <v>324</v>
      </c>
      <c r="V65" s="208">
        <v>357888.81083586672</v>
      </c>
      <c r="W65" s="208">
        <v>362790.85427061666</v>
      </c>
      <c r="X65" s="208">
        <v>400179.7615282418</v>
      </c>
      <c r="Y65" s="208">
        <v>372742.17566024174</v>
      </c>
      <c r="Z65" s="208">
        <v>417735.31283961661</v>
      </c>
    </row>
    <row r="67" spans="1:26" ht="13" x14ac:dyDescent="0.3">
      <c r="A67" s="88" t="s">
        <v>400</v>
      </c>
      <c r="B67" s="88"/>
      <c r="C67" s="88"/>
      <c r="D67" s="88"/>
      <c r="E67" s="88"/>
      <c r="F67" s="88"/>
      <c r="G67" s="88"/>
      <c r="H67" s="88"/>
    </row>
    <row r="68" spans="1:26" ht="13" x14ac:dyDescent="0.3">
      <c r="A68" s="88" t="s">
        <v>399</v>
      </c>
      <c r="B68" s="88"/>
      <c r="C68" s="88"/>
      <c r="D68" s="88"/>
      <c r="E68" s="88"/>
      <c r="F68" s="88"/>
      <c r="G68" s="88"/>
      <c r="H68" s="88"/>
    </row>
    <row r="69" spans="1:26" ht="13" x14ac:dyDescent="0.3">
      <c r="A69" s="88" t="s">
        <v>371</v>
      </c>
      <c r="B69" s="4"/>
      <c r="C69" s="4"/>
      <c r="D69" s="4"/>
      <c r="E69" s="4"/>
      <c r="F69" s="4"/>
      <c r="G69" s="4"/>
      <c r="H69" s="4"/>
    </row>
  </sheetData>
  <mergeCells count="10">
    <mergeCell ref="V9:W9"/>
    <mergeCell ref="Y9:Z9"/>
    <mergeCell ref="A8:A10"/>
    <mergeCell ref="B8:B10"/>
    <mergeCell ref="C8:T8"/>
    <mergeCell ref="U8:U10"/>
    <mergeCell ref="V8:Z8"/>
    <mergeCell ref="C9:H9"/>
    <mergeCell ref="I9:N9"/>
    <mergeCell ref="O9:T9"/>
  </mergeCells>
  <conditionalFormatting sqref="V11:Z65">
    <cfRule type="expression" dxfId="14" priority="19" stopIfTrue="1">
      <formula>MOD(ROW(B2),2)=0</formula>
    </cfRule>
  </conditionalFormatting>
  <hyperlinks>
    <hyperlink ref="Z4" r:id="rId1" xr:uid="{00000000-0004-0000-0400-000000000000}"/>
    <hyperlink ref="Z5" r:id="rId2" xr:uid="{00000000-0004-0000-0400-000001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Z70"/>
  <sheetViews>
    <sheetView topLeftCell="A11" workbookViewId="0">
      <selection activeCell="C11" sqref="C11:T65"/>
    </sheetView>
  </sheetViews>
  <sheetFormatPr defaultRowHeight="12.5" x14ac:dyDescent="0.25"/>
  <sheetData>
    <row r="1" spans="1:26" ht="15.5" x14ac:dyDescent="0.25">
      <c r="A1" s="98" t="s">
        <v>410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 spans="1:26" ht="17.5" x14ac:dyDescent="0.25">
      <c r="A2" s="44" t="s">
        <v>341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ht="17.5" x14ac:dyDescent="0.25">
      <c r="A3" s="44" t="s">
        <v>357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ht="17.5" x14ac:dyDescent="0.25">
      <c r="A4" s="44" t="s">
        <v>342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72"/>
      <c r="Z4" s="73" t="s">
        <v>358</v>
      </c>
    </row>
    <row r="5" spans="1:26" ht="15.5" x14ac:dyDescent="0.35">
      <c r="A5" s="44" t="s">
        <v>343</v>
      </c>
      <c r="B5" s="75"/>
      <c r="C5" s="75"/>
      <c r="D5" s="75"/>
      <c r="E5" s="75"/>
      <c r="F5" s="75"/>
      <c r="G5" s="75"/>
      <c r="H5" s="75"/>
      <c r="I5" s="75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73"/>
      <c r="Z5" s="76" t="s">
        <v>359</v>
      </c>
    </row>
    <row r="6" spans="1:26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22"/>
      <c r="W6" s="22"/>
      <c r="X6" s="22"/>
      <c r="Y6" s="22"/>
      <c r="Z6" s="22"/>
    </row>
    <row r="7" spans="1:26" ht="16" thickBot="1" x14ac:dyDescent="0.4">
      <c r="A7" s="110" t="s">
        <v>411</v>
      </c>
      <c r="B7" s="52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79"/>
      <c r="X7" s="79"/>
      <c r="Y7" s="79"/>
      <c r="Z7" s="79"/>
    </row>
    <row r="8" spans="1:26" ht="14.5" thickBot="1" x14ac:dyDescent="0.3">
      <c r="A8" s="285" t="s">
        <v>412</v>
      </c>
      <c r="B8" s="288" t="s">
        <v>413</v>
      </c>
      <c r="C8" s="285" t="s">
        <v>362</v>
      </c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304"/>
      <c r="U8" s="305" t="s">
        <v>363</v>
      </c>
      <c r="V8" s="296" t="s">
        <v>364</v>
      </c>
      <c r="W8" s="296"/>
      <c r="X8" s="296"/>
      <c r="Y8" s="296" t="s">
        <v>365</v>
      </c>
      <c r="Z8" s="288"/>
    </row>
    <row r="9" spans="1:26" ht="104" x14ac:dyDescent="0.25">
      <c r="A9" s="300"/>
      <c r="B9" s="301"/>
      <c r="C9" s="297" t="s">
        <v>395</v>
      </c>
      <c r="D9" s="298"/>
      <c r="E9" s="298"/>
      <c r="F9" s="298"/>
      <c r="G9" s="298"/>
      <c r="H9" s="299"/>
      <c r="I9" s="297" t="s">
        <v>396</v>
      </c>
      <c r="J9" s="298"/>
      <c r="K9" s="298"/>
      <c r="L9" s="298"/>
      <c r="M9" s="308"/>
      <c r="N9" s="299"/>
      <c r="O9" s="297" t="s">
        <v>397</v>
      </c>
      <c r="P9" s="298"/>
      <c r="Q9" s="298"/>
      <c r="R9" s="298"/>
      <c r="S9" s="298"/>
      <c r="T9" s="308"/>
      <c r="U9" s="306" t="s">
        <v>252</v>
      </c>
      <c r="V9" s="281" t="s">
        <v>406</v>
      </c>
      <c r="W9" s="282"/>
      <c r="X9" s="105" t="s">
        <v>407</v>
      </c>
      <c r="Y9" s="283" t="s">
        <v>408</v>
      </c>
      <c r="Z9" s="284"/>
    </row>
    <row r="10" spans="1:26" ht="104.5" thickBot="1" x14ac:dyDescent="0.3">
      <c r="A10" s="287"/>
      <c r="B10" s="290"/>
      <c r="C10" s="111">
        <v>0</v>
      </c>
      <c r="D10" s="112" t="s">
        <v>414</v>
      </c>
      <c r="E10" s="113" t="s">
        <v>415</v>
      </c>
      <c r="F10" s="113" t="s">
        <v>416</v>
      </c>
      <c r="G10" s="113" t="s">
        <v>417</v>
      </c>
      <c r="H10" s="114" t="s">
        <v>418</v>
      </c>
      <c r="I10" s="111">
        <v>0</v>
      </c>
      <c r="J10" s="112" t="s">
        <v>414</v>
      </c>
      <c r="K10" s="113" t="s">
        <v>415</v>
      </c>
      <c r="L10" s="113" t="s">
        <v>416</v>
      </c>
      <c r="M10" s="113" t="s">
        <v>417</v>
      </c>
      <c r="N10" s="114" t="s">
        <v>418</v>
      </c>
      <c r="O10" s="111">
        <v>0</v>
      </c>
      <c r="P10" s="112" t="s">
        <v>414</v>
      </c>
      <c r="Q10" s="113" t="s">
        <v>415</v>
      </c>
      <c r="R10" s="113" t="s">
        <v>416</v>
      </c>
      <c r="S10" s="113" t="s">
        <v>417</v>
      </c>
      <c r="T10" s="115" t="s">
        <v>418</v>
      </c>
      <c r="U10" s="307" t="s">
        <v>366</v>
      </c>
      <c r="V10" s="131" t="s">
        <v>367</v>
      </c>
      <c r="W10" s="132" t="s">
        <v>368</v>
      </c>
      <c r="X10" s="130" t="s">
        <v>409</v>
      </c>
      <c r="Y10" s="133" t="s">
        <v>369</v>
      </c>
      <c r="Z10" s="132" t="s">
        <v>370</v>
      </c>
    </row>
    <row r="11" spans="1:26" ht="13.5" thickBot="1" x14ac:dyDescent="0.3">
      <c r="A11" s="116" t="s">
        <v>419</v>
      </c>
      <c r="B11" s="96">
        <v>600</v>
      </c>
      <c r="C11" s="219">
        <v>122.175968246183</v>
      </c>
      <c r="D11" s="219">
        <v>304.01910000000004</v>
      </c>
      <c r="E11" s="219">
        <v>601.43044500000008</v>
      </c>
      <c r="F11" s="219">
        <v>651.38482500000009</v>
      </c>
      <c r="G11" s="219">
        <v>669.13665000000015</v>
      </c>
      <c r="H11" s="219">
        <v>715.4122500000002</v>
      </c>
      <c r="I11" s="219">
        <v>99.989630381429492</v>
      </c>
      <c r="J11" s="219">
        <v>259.38548860378313</v>
      </c>
      <c r="K11" s="219">
        <v>513.13331904974302</v>
      </c>
      <c r="L11" s="219">
        <v>555.75380330286737</v>
      </c>
      <c r="M11" s="219">
        <v>570.89944974821856</v>
      </c>
      <c r="N11" s="219">
        <v>610.38124255805599</v>
      </c>
      <c r="O11" s="219">
        <v>78.889525358672003</v>
      </c>
      <c r="P11" s="219">
        <v>214.97551214912286</v>
      </c>
      <c r="Q11" s="219">
        <v>425.27860235080584</v>
      </c>
      <c r="R11" s="219">
        <v>460.60193705113187</v>
      </c>
      <c r="S11" s="219">
        <v>473.1544630962278</v>
      </c>
      <c r="T11" s="219">
        <v>505.87648881766421</v>
      </c>
      <c r="U11" s="128">
        <v>3.24</v>
      </c>
      <c r="V11" s="208">
        <v>40930.778822399327</v>
      </c>
      <c r="W11" s="208">
        <v>41545.699465274331</v>
      </c>
      <c r="X11" s="208">
        <v>45434.422967399332</v>
      </c>
      <c r="Y11" s="208">
        <v>42533.036835524334</v>
      </c>
      <c r="Z11" s="208">
        <v>47729.549310524315</v>
      </c>
    </row>
    <row r="12" spans="1:26" ht="13.5" thickBot="1" x14ac:dyDescent="0.3">
      <c r="A12" s="116" t="s">
        <v>420</v>
      </c>
      <c r="B12" s="96">
        <v>700</v>
      </c>
      <c r="C12" s="219">
        <v>160.66805364433188</v>
      </c>
      <c r="D12" s="219">
        <v>405.64220399999999</v>
      </c>
      <c r="E12" s="219">
        <v>796.3590690000002</v>
      </c>
      <c r="F12" s="219">
        <v>861.95050499999991</v>
      </c>
      <c r="G12" s="219">
        <v>885.27152999999998</v>
      </c>
      <c r="H12" s="219">
        <v>945.9317699999998</v>
      </c>
      <c r="I12" s="219">
        <v>131.49181077598979</v>
      </c>
      <c r="J12" s="219">
        <v>346.08911506828179</v>
      </c>
      <c r="K12" s="219">
        <v>679.44410800709204</v>
      </c>
      <c r="L12" s="219">
        <v>735.40594288879413</v>
      </c>
      <c r="M12" s="219">
        <v>755.30316468954959</v>
      </c>
      <c r="N12" s="219">
        <v>807.05776165803843</v>
      </c>
      <c r="O12" s="219">
        <v>103.74402326620384</v>
      </c>
      <c r="P12" s="219">
        <v>286.83441452921534</v>
      </c>
      <c r="Q12" s="219">
        <v>563.11494479417149</v>
      </c>
      <c r="R12" s="219">
        <v>609.49542729246309</v>
      </c>
      <c r="S12" s="219">
        <v>625.98600072425575</v>
      </c>
      <c r="T12" s="219">
        <v>668.87957603280927</v>
      </c>
      <c r="U12" s="128">
        <v>3.12</v>
      </c>
      <c r="V12" s="208">
        <v>44702.821792029281</v>
      </c>
      <c r="W12" s="208">
        <v>45420.229208716781</v>
      </c>
      <c r="X12" s="208">
        <v>49957.073294529284</v>
      </c>
      <c r="Y12" s="208">
        <v>46572.122807341795</v>
      </c>
      <c r="Z12" s="208">
        <v>52634.720694841788</v>
      </c>
    </row>
    <row r="13" spans="1:26" ht="13.5" thickBot="1" x14ac:dyDescent="0.3">
      <c r="A13" s="116" t="s">
        <v>421</v>
      </c>
      <c r="B13" s="96">
        <v>800</v>
      </c>
      <c r="C13" s="219">
        <v>196.89589872494258</v>
      </c>
      <c r="D13" s="219">
        <v>554.78781600000013</v>
      </c>
      <c r="E13" s="219">
        <v>1126.2841260000002</v>
      </c>
      <c r="F13" s="219">
        <v>1222.4392700000001</v>
      </c>
      <c r="G13" s="219">
        <v>1256.5506200000002</v>
      </c>
      <c r="H13" s="219">
        <v>1346.0995800000001</v>
      </c>
      <c r="I13" s="219">
        <v>161.14092173557592</v>
      </c>
      <c r="J13" s="219">
        <v>473.33838145230271</v>
      </c>
      <c r="K13" s="219">
        <v>960.93225172100995</v>
      </c>
      <c r="L13" s="219">
        <v>1042.970679596782</v>
      </c>
      <c r="M13" s="219">
        <v>1072.0740786486331</v>
      </c>
      <c r="N13" s="219">
        <v>1148.47618872514</v>
      </c>
      <c r="O13" s="219">
        <v>127.13649188505738</v>
      </c>
      <c r="P13" s="219">
        <v>392.29704606945211</v>
      </c>
      <c r="Q13" s="219">
        <v>796.4088664569997</v>
      </c>
      <c r="R13" s="219">
        <v>864.40130945539238</v>
      </c>
      <c r="S13" s="219">
        <v>888.52184969891005</v>
      </c>
      <c r="T13" s="219">
        <v>951.84298162259915</v>
      </c>
      <c r="U13" s="128">
        <v>3.12</v>
      </c>
      <c r="V13" s="208">
        <v>48904.6287309564</v>
      </c>
      <c r="W13" s="208">
        <v>49724.522921456395</v>
      </c>
      <c r="X13" s="208">
        <v>54909.487590956393</v>
      </c>
      <c r="Y13" s="208">
        <v>51040.972748456392</v>
      </c>
      <c r="Z13" s="208">
        <v>57969.656048456396</v>
      </c>
    </row>
    <row r="14" spans="1:26" ht="13.5" thickBot="1" x14ac:dyDescent="0.3">
      <c r="A14" s="116" t="s">
        <v>422</v>
      </c>
      <c r="B14" s="96">
        <v>900</v>
      </c>
      <c r="C14" s="219">
        <v>235.38798412309148</v>
      </c>
      <c r="D14" s="219">
        <v>599.16516000000024</v>
      </c>
      <c r="E14" s="219">
        <v>1170.6614700000005</v>
      </c>
      <c r="F14" s="219">
        <v>1266.5685500000004</v>
      </c>
      <c r="G14" s="219">
        <v>1300.6799000000005</v>
      </c>
      <c r="H14" s="219">
        <v>1389.2823000000001</v>
      </c>
      <c r="I14" s="219">
        <v>192.64310213013621</v>
      </c>
      <c r="J14" s="219">
        <v>511.20060476780549</v>
      </c>
      <c r="K14" s="219">
        <v>998.79447503651284</v>
      </c>
      <c r="L14" s="219">
        <v>1080.6212576510329</v>
      </c>
      <c r="M14" s="219">
        <v>1109.7246567028844</v>
      </c>
      <c r="N14" s="219">
        <v>1185.3191730193516</v>
      </c>
      <c r="O14" s="219">
        <v>151.99098979258923</v>
      </c>
      <c r="P14" s="219">
        <v>423.67679245452399</v>
      </c>
      <c r="Q14" s="219">
        <v>827.78861284207176</v>
      </c>
      <c r="R14" s="219">
        <v>895.60564684331337</v>
      </c>
      <c r="S14" s="219">
        <v>919.72618708683092</v>
      </c>
      <c r="T14" s="219">
        <v>982.37799520560168</v>
      </c>
      <c r="U14" s="128">
        <v>6.48</v>
      </c>
      <c r="V14" s="208">
        <v>50276.816142526077</v>
      </c>
      <c r="W14" s="208">
        <v>51199.197106838576</v>
      </c>
      <c r="X14" s="208">
        <v>57032.282360026067</v>
      </c>
      <c r="Y14" s="208">
        <v>52680.203162213576</v>
      </c>
      <c r="Z14" s="208">
        <v>60474.97187471357</v>
      </c>
    </row>
    <row r="15" spans="1:26" ht="13.5" thickBot="1" x14ac:dyDescent="0.3">
      <c r="A15" s="116" t="s">
        <v>423</v>
      </c>
      <c r="B15" s="96">
        <v>1000</v>
      </c>
      <c r="C15" s="219">
        <v>273.88006952124033</v>
      </c>
      <c r="D15" s="219">
        <v>644.584248</v>
      </c>
      <c r="E15" s="219">
        <v>1239.4069380000001</v>
      </c>
      <c r="F15" s="219">
        <v>1339.11141</v>
      </c>
      <c r="G15" s="219">
        <v>1374.6150600000003</v>
      </c>
      <c r="H15" s="219">
        <v>1466.3867400000004</v>
      </c>
      <c r="I15" s="219">
        <v>224.14528252469648</v>
      </c>
      <c r="J15" s="219">
        <v>549.95163170268609</v>
      </c>
      <c r="K15" s="219">
        <v>1057.4472925946059</v>
      </c>
      <c r="L15" s="219">
        <v>1142.5139650033532</v>
      </c>
      <c r="M15" s="219">
        <v>1172.8052578940558</v>
      </c>
      <c r="N15" s="219">
        <v>1251.1037662995805</v>
      </c>
      <c r="O15" s="219">
        <v>176.84548770012105</v>
      </c>
      <c r="P15" s="219">
        <v>455.79316838006957</v>
      </c>
      <c r="Q15" s="219">
        <v>876.39934878343547</v>
      </c>
      <c r="R15" s="219">
        <v>946.90156371584544</v>
      </c>
      <c r="S15" s="219">
        <v>972.00661580603742</v>
      </c>
      <c r="T15" s="219">
        <v>1036.8994594095657</v>
      </c>
      <c r="U15" s="128">
        <v>6.36</v>
      </c>
      <c r="V15" s="208">
        <v>66915.620104144225</v>
      </c>
      <c r="W15" s="208">
        <v>67940.487842269227</v>
      </c>
      <c r="X15" s="208">
        <v>74421.693679144213</v>
      </c>
      <c r="Y15" s="208">
        <v>69586.050126019225</v>
      </c>
      <c r="Z15" s="208">
        <v>78246.904251019208</v>
      </c>
    </row>
    <row r="16" spans="1:26" ht="13.5" thickBot="1" x14ac:dyDescent="0.3">
      <c r="A16" s="116" t="s">
        <v>424</v>
      </c>
      <c r="B16" s="96">
        <v>1100</v>
      </c>
      <c r="C16" s="219">
        <v>310.10791460185112</v>
      </c>
      <c r="D16" s="219">
        <v>800.84267999999997</v>
      </c>
      <c r="E16" s="219">
        <v>1582.2764100000004</v>
      </c>
      <c r="F16" s="219">
        <v>1713.5176499999998</v>
      </c>
      <c r="G16" s="219">
        <v>1760.1596999999999</v>
      </c>
      <c r="H16" s="219">
        <v>1881.7028999999998</v>
      </c>
      <c r="I16" s="219">
        <v>253.79439348428266</v>
      </c>
      <c r="J16" s="219">
        <v>683.26947170938649</v>
      </c>
      <c r="K16" s="219">
        <v>1349.9794575870067</v>
      </c>
      <c r="L16" s="219">
        <v>1461.9529262354115</v>
      </c>
      <c r="M16" s="219">
        <v>1501.7473698369224</v>
      </c>
      <c r="N16" s="219">
        <v>1605.4465858350859</v>
      </c>
      <c r="O16" s="219">
        <v>200.23795631897462</v>
      </c>
      <c r="P16" s="219">
        <v>566.2853593207667</v>
      </c>
      <c r="Q16" s="219">
        <v>1118.8464198506788</v>
      </c>
      <c r="R16" s="219">
        <v>1211.6486575524741</v>
      </c>
      <c r="S16" s="219">
        <v>1244.6298044160594</v>
      </c>
      <c r="T16" s="219">
        <v>1330.574442987265</v>
      </c>
      <c r="U16" s="128">
        <v>6.24</v>
      </c>
      <c r="V16" s="208">
        <v>70645.947616848876</v>
      </c>
      <c r="W16" s="208">
        <v>71773.302128786367</v>
      </c>
      <c r="X16" s="208">
        <v>78902.628549348883</v>
      </c>
      <c r="Y16" s="208">
        <v>73583.420640911354</v>
      </c>
      <c r="Z16" s="208">
        <v>83110.360178411371</v>
      </c>
    </row>
    <row r="17" spans="1:26" ht="13.5" thickBot="1" x14ac:dyDescent="0.3">
      <c r="A17" s="116" t="s">
        <v>425</v>
      </c>
      <c r="B17" s="96">
        <v>1200</v>
      </c>
      <c r="C17" s="219">
        <v>348.59999999999997</v>
      </c>
      <c r="D17" s="219">
        <v>931.39200000000005</v>
      </c>
      <c r="E17" s="219">
        <v>1864.4472000000001</v>
      </c>
      <c r="F17" s="219">
        <v>2021.2919999999999</v>
      </c>
      <c r="G17" s="219">
        <v>2076.9839999999999</v>
      </c>
      <c r="H17" s="219">
        <v>2222.64</v>
      </c>
      <c r="I17" s="219">
        <v>285.29657387884293</v>
      </c>
      <c r="J17" s="219">
        <v>794.65260242417253</v>
      </c>
      <c r="K17" s="219">
        <v>1590.724227352674</v>
      </c>
      <c r="L17" s="219">
        <v>1724.5423495790822</v>
      </c>
      <c r="M17" s="219">
        <v>1772.0581031331251</v>
      </c>
      <c r="N17" s="219">
        <v>1896.3300739667752</v>
      </c>
      <c r="O17" s="219">
        <v>225.09245422650648</v>
      </c>
      <c r="P17" s="219">
        <v>658.59833218240499</v>
      </c>
      <c r="Q17" s="219">
        <v>1318.3727328151358</v>
      </c>
      <c r="R17" s="219">
        <v>1429.2795515246403</v>
      </c>
      <c r="S17" s="219">
        <v>1468.6600253916079</v>
      </c>
      <c r="T17" s="219">
        <v>1571.65511088983</v>
      </c>
      <c r="U17" s="128">
        <v>6.24</v>
      </c>
      <c r="V17" s="208">
        <v>74517.693243095549</v>
      </c>
      <c r="W17" s="208">
        <v>75747.534528845572</v>
      </c>
      <c r="X17" s="208">
        <v>83524.981533095561</v>
      </c>
      <c r="Y17" s="208">
        <v>77722.209269345549</v>
      </c>
      <c r="Z17" s="208">
        <v>88115.23421934557</v>
      </c>
    </row>
    <row r="18" spans="1:26" ht="13.5" thickBot="1" x14ac:dyDescent="0.3">
      <c r="A18" s="116" t="s">
        <v>426</v>
      </c>
      <c r="B18" s="96">
        <v>1300</v>
      </c>
      <c r="C18" s="219">
        <v>387.09208539814881</v>
      </c>
      <c r="D18" s="219">
        <v>1104.3547680000004</v>
      </c>
      <c r="E18" s="219">
        <v>2247.3473880000006</v>
      </c>
      <c r="F18" s="219">
        <v>2439.6868600000007</v>
      </c>
      <c r="G18" s="219">
        <v>2507.909560000001</v>
      </c>
      <c r="H18" s="219">
        <v>2687.1188400000001</v>
      </c>
      <c r="I18" s="219">
        <v>316.79875427340323</v>
      </c>
      <c r="J18" s="219">
        <v>942.22238369101683</v>
      </c>
      <c r="K18" s="219">
        <v>1917.4101242284314</v>
      </c>
      <c r="L18" s="219">
        <v>2081.5118794224754</v>
      </c>
      <c r="M18" s="219">
        <v>2139.718677526178</v>
      </c>
      <c r="N18" s="219">
        <v>2292.6179087097848</v>
      </c>
      <c r="O18" s="219">
        <v>249.9469521340383</v>
      </c>
      <c r="P18" s="219">
        <v>780.90235727007223</v>
      </c>
      <c r="Q18" s="219">
        <v>1589.1259980451675</v>
      </c>
      <c r="R18" s="219">
        <v>1725.1315203945589</v>
      </c>
      <c r="S18" s="219">
        <v>1773.3726008815943</v>
      </c>
      <c r="T18" s="219">
        <v>1900.0936087060215</v>
      </c>
      <c r="U18" s="128">
        <v>9.6000000000000014</v>
      </c>
      <c r="V18" s="208">
        <v>76787.315807108826</v>
      </c>
      <c r="W18" s="208">
        <v>78119.643866671322</v>
      </c>
      <c r="X18" s="208">
        <v>86545.211454608827</v>
      </c>
      <c r="Y18" s="208">
        <v>80258.874835546332</v>
      </c>
      <c r="Z18" s="208">
        <v>91517.985198046314</v>
      </c>
    </row>
    <row r="19" spans="1:26" ht="13.5" thickBot="1" x14ac:dyDescent="0.3">
      <c r="A19" s="116" t="s">
        <v>427</v>
      </c>
      <c r="B19" s="96">
        <v>1400</v>
      </c>
      <c r="C19" s="219">
        <v>423.31993047875966</v>
      </c>
      <c r="D19" s="219">
        <v>1146.1216800000002</v>
      </c>
      <c r="E19" s="219">
        <v>2289.1143000000006</v>
      </c>
      <c r="F19" s="219">
        <v>2481.2203000000004</v>
      </c>
      <c r="G19" s="219">
        <v>2549.4430000000011</v>
      </c>
      <c r="H19" s="219">
        <v>2727.7614000000003</v>
      </c>
      <c r="I19" s="219">
        <v>346.4478652329895</v>
      </c>
      <c r="J19" s="219">
        <v>977.85741739972536</v>
      </c>
      <c r="K19" s="219">
        <v>1953.0451579371397</v>
      </c>
      <c r="L19" s="219">
        <v>2116.947717591182</v>
      </c>
      <c r="M19" s="219">
        <v>2175.1545156948855</v>
      </c>
      <c r="N19" s="219">
        <v>2327.2936586337491</v>
      </c>
      <c r="O19" s="219">
        <v>273.3394207528919</v>
      </c>
      <c r="P19" s="219">
        <v>810.43623622072801</v>
      </c>
      <c r="Q19" s="219">
        <v>1618.6598769958234</v>
      </c>
      <c r="R19" s="219">
        <v>1754.5003085243666</v>
      </c>
      <c r="S19" s="219">
        <v>1802.7413890114021</v>
      </c>
      <c r="T19" s="219">
        <v>1928.8324450194359</v>
      </c>
      <c r="U19" s="128">
        <v>9.48</v>
      </c>
      <c r="V19" s="208">
        <v>80437.240959123257</v>
      </c>
      <c r="W19" s="208">
        <v>81872.055792498242</v>
      </c>
      <c r="X19" s="208">
        <v>90945.743964123219</v>
      </c>
      <c r="Y19" s="208">
        <v>84175.842989748242</v>
      </c>
      <c r="Z19" s="208">
        <v>96301.038764748228</v>
      </c>
    </row>
    <row r="20" spans="1:26" ht="13.5" thickBot="1" x14ac:dyDescent="0.3">
      <c r="A20" s="116" t="s">
        <v>428</v>
      </c>
      <c r="B20" s="96">
        <v>1500</v>
      </c>
      <c r="C20" s="219">
        <v>461.8120158769085</v>
      </c>
      <c r="D20" s="219">
        <v>1238.9116080000003</v>
      </c>
      <c r="E20" s="219">
        <v>2486.8729380000009</v>
      </c>
      <c r="F20" s="219">
        <v>2696.69101</v>
      </c>
      <c r="G20" s="219">
        <v>2771.1790599999995</v>
      </c>
      <c r="H20" s="219">
        <v>2966.1395400000001</v>
      </c>
      <c r="I20" s="219">
        <v>377.95004562754974</v>
      </c>
      <c r="J20" s="219">
        <v>1057.0246829162338</v>
      </c>
      <c r="K20" s="219">
        <v>2121.7704812581046</v>
      </c>
      <c r="L20" s="219">
        <v>2300.7847705696099</v>
      </c>
      <c r="M20" s="219">
        <v>2364.3370909481423</v>
      </c>
      <c r="N20" s="219">
        <v>2530.6750590666852</v>
      </c>
      <c r="O20" s="219">
        <v>298.19391866042378</v>
      </c>
      <c r="P20" s="219">
        <v>876.04909506440026</v>
      </c>
      <c r="Q20" s="219">
        <v>1758.4973559106777</v>
      </c>
      <c r="R20" s="219">
        <v>1906.8622036664317</v>
      </c>
      <c r="S20" s="219">
        <v>1959.5335874635007</v>
      </c>
      <c r="T20" s="219">
        <v>2097.3924556623697</v>
      </c>
      <c r="U20" s="128">
        <v>9.36</v>
      </c>
      <c r="V20" s="208">
        <v>96880.445946924388</v>
      </c>
      <c r="W20" s="208">
        <v>98417.747554111891</v>
      </c>
      <c r="X20" s="208">
        <v>108139.55630942441</v>
      </c>
      <c r="Y20" s="208">
        <v>100886.09097973689</v>
      </c>
      <c r="Z20" s="208">
        <v>113877.37216723691</v>
      </c>
    </row>
    <row r="21" spans="1:26" ht="13.5" thickBot="1" x14ac:dyDescent="0.3">
      <c r="A21" s="116" t="s">
        <v>429</v>
      </c>
      <c r="B21" s="96">
        <v>1600</v>
      </c>
      <c r="C21" s="219">
        <v>500.30410127505729</v>
      </c>
      <c r="D21" s="219">
        <v>1323.5469720000003</v>
      </c>
      <c r="E21" s="219">
        <v>2647.3190370000011</v>
      </c>
      <c r="F21" s="219">
        <v>2869.830665</v>
      </c>
      <c r="G21" s="219">
        <v>2948.8436899999997</v>
      </c>
      <c r="H21" s="219">
        <v>3155.4476100000002</v>
      </c>
      <c r="I21" s="219">
        <v>409.45222602210998</v>
      </c>
      <c r="J21" s="219">
        <v>1129.2345711906842</v>
      </c>
      <c r="K21" s="219">
        <v>2258.6611890579966</v>
      </c>
      <c r="L21" s="219">
        <v>2448.5054697258979</v>
      </c>
      <c r="M21" s="219">
        <v>2515.9184450806965</v>
      </c>
      <c r="N21" s="219">
        <v>2692.1904580452006</v>
      </c>
      <c r="O21" s="219">
        <v>323.0484165679556</v>
      </c>
      <c r="P21" s="219">
        <v>935.89576496713801</v>
      </c>
      <c r="Q21" s="219">
        <v>1871.9506958648253</v>
      </c>
      <c r="R21" s="219">
        <v>2029.2913076501864</v>
      </c>
      <c r="S21" s="219">
        <v>2085.1623549489464</v>
      </c>
      <c r="T21" s="219">
        <v>2231.2544376964329</v>
      </c>
      <c r="U21" s="128">
        <v>12.72</v>
      </c>
      <c r="V21" s="208">
        <v>98877.102530716074</v>
      </c>
      <c r="W21" s="208">
        <v>100516.89091171609</v>
      </c>
      <c r="X21" s="208">
        <v>110886.82025071609</v>
      </c>
      <c r="Y21" s="208">
        <v>103149.79056571609</v>
      </c>
      <c r="Z21" s="208">
        <v>117007.1571657161</v>
      </c>
    </row>
    <row r="22" spans="1:26" ht="13.5" thickBot="1" x14ac:dyDescent="0.3">
      <c r="A22" s="116" t="s">
        <v>430</v>
      </c>
      <c r="B22" s="96">
        <v>1700</v>
      </c>
      <c r="C22" s="219">
        <v>536.5319463556682</v>
      </c>
      <c r="D22" s="219">
        <v>1472.6925840000006</v>
      </c>
      <c r="E22" s="219">
        <v>2977.2440940000015</v>
      </c>
      <c r="F22" s="219">
        <v>3230.3194300000005</v>
      </c>
      <c r="G22" s="219">
        <v>3320.1227799999997</v>
      </c>
      <c r="H22" s="219">
        <v>3555.6154200000005</v>
      </c>
      <c r="I22" s="219">
        <v>439.10133698169625</v>
      </c>
      <c r="J22" s="219">
        <v>1256.4838375747051</v>
      </c>
      <c r="K22" s="219">
        <v>2540.1493327719145</v>
      </c>
      <c r="L22" s="219">
        <v>2756.0702064338861</v>
      </c>
      <c r="M22" s="219">
        <v>2832.6893590397794</v>
      </c>
      <c r="N22" s="219">
        <v>3033.6088851123027</v>
      </c>
      <c r="O22" s="219">
        <v>346.44088518680917</v>
      </c>
      <c r="P22" s="219">
        <v>1041.3583965073747</v>
      </c>
      <c r="Q22" s="219">
        <v>2105.2446175276536</v>
      </c>
      <c r="R22" s="219">
        <v>2284.197189813116</v>
      </c>
      <c r="S22" s="219">
        <v>2347.6982039236</v>
      </c>
      <c r="T22" s="219">
        <v>2514.2178432862229</v>
      </c>
      <c r="U22" s="128">
        <v>12.6</v>
      </c>
      <c r="V22" s="208">
        <v>100456.0470105023</v>
      </c>
      <c r="W22" s="208">
        <v>102198.32216531478</v>
      </c>
      <c r="X22" s="208">
        <v>113216.37208800227</v>
      </c>
      <c r="Y22" s="208">
        <v>104995.77804768978</v>
      </c>
      <c r="Z22" s="208">
        <v>119719.23006018977</v>
      </c>
    </row>
    <row r="23" spans="1:26" ht="13.5" thickBot="1" x14ac:dyDescent="0.3">
      <c r="A23" s="116" t="s">
        <v>431</v>
      </c>
      <c r="B23" s="96">
        <v>1800</v>
      </c>
      <c r="C23" s="219">
        <v>575.02403175381698</v>
      </c>
      <c r="D23" s="219">
        <v>1651.3112880000006</v>
      </c>
      <c r="E23" s="219">
        <v>3365.8002180000012</v>
      </c>
      <c r="F23" s="219">
        <v>3654.3386100000007</v>
      </c>
      <c r="G23" s="219">
        <v>3756.6726600000011</v>
      </c>
      <c r="H23" s="219">
        <v>4025.5979400000001</v>
      </c>
      <c r="I23" s="219">
        <v>470.60351737625649</v>
      </c>
      <c r="J23" s="219">
        <v>1408.8791963229369</v>
      </c>
      <c r="K23" s="219">
        <v>2871.6608071290589</v>
      </c>
      <c r="L23" s="219">
        <v>3117.838339362625</v>
      </c>
      <c r="M23" s="219">
        <v>3205.1485365181788</v>
      </c>
      <c r="N23" s="219">
        <v>3434.5923943241814</v>
      </c>
      <c r="O23" s="219">
        <v>371.29538309434099</v>
      </c>
      <c r="P23" s="219">
        <v>1167.6618010362763</v>
      </c>
      <c r="Q23" s="219">
        <v>2379.99726219892</v>
      </c>
      <c r="R23" s="219">
        <v>2584.0261820756127</v>
      </c>
      <c r="S23" s="219">
        <v>2656.3878028061654</v>
      </c>
      <c r="T23" s="219">
        <v>2846.5480585198557</v>
      </c>
      <c r="U23" s="128">
        <v>12.48</v>
      </c>
      <c r="V23" s="208">
        <v>105622.07341641927</v>
      </c>
      <c r="W23" s="208">
        <v>107466.83534504427</v>
      </c>
      <c r="X23" s="208">
        <v>119133.00585141924</v>
      </c>
      <c r="Y23" s="208">
        <v>110428.84745579427</v>
      </c>
      <c r="Z23" s="208">
        <v>126018.38488079426</v>
      </c>
    </row>
    <row r="24" spans="1:26" ht="13.5" thickBot="1" x14ac:dyDescent="0.3">
      <c r="A24" s="116" t="s">
        <v>432</v>
      </c>
      <c r="B24" s="96">
        <v>1900</v>
      </c>
      <c r="C24" s="219">
        <v>613.51611715196589</v>
      </c>
      <c r="D24" s="219">
        <v>1695.6886320000003</v>
      </c>
      <c r="E24" s="219">
        <v>3410.1775620000012</v>
      </c>
      <c r="F24" s="219">
        <v>3698.4678900000008</v>
      </c>
      <c r="G24" s="219">
        <v>3800.8019400000007</v>
      </c>
      <c r="H24" s="219">
        <v>4068.7806599999999</v>
      </c>
      <c r="I24" s="219">
        <v>502.10569777081673</v>
      </c>
      <c r="J24" s="219">
        <v>1446.7414196384393</v>
      </c>
      <c r="K24" s="219">
        <v>2909.5230304445618</v>
      </c>
      <c r="L24" s="219">
        <v>3155.4889174168757</v>
      </c>
      <c r="M24" s="219">
        <v>3242.79911457243</v>
      </c>
      <c r="N24" s="219">
        <v>3471.4353786183933</v>
      </c>
      <c r="O24" s="219">
        <v>396.14988100187281</v>
      </c>
      <c r="P24" s="219">
        <v>1199.041547421348</v>
      </c>
      <c r="Q24" s="219">
        <v>2411.3770085839915</v>
      </c>
      <c r="R24" s="219">
        <v>2615.2305194635333</v>
      </c>
      <c r="S24" s="219">
        <v>2687.5921401940859</v>
      </c>
      <c r="T24" s="219">
        <v>2877.0830721028583</v>
      </c>
      <c r="U24" s="128">
        <v>12.48</v>
      </c>
      <c r="V24" s="208">
        <v>107694.23365032853</v>
      </c>
      <c r="W24" s="208">
        <v>109641.48235276603</v>
      </c>
      <c r="X24" s="208">
        <v>121955.77344282853</v>
      </c>
      <c r="Y24" s="208">
        <v>112768.05069189104</v>
      </c>
      <c r="Z24" s="208">
        <v>129223.67352939103</v>
      </c>
    </row>
    <row r="25" spans="1:26" ht="13.5" thickBot="1" x14ac:dyDescent="0.3">
      <c r="A25" s="116" t="s">
        <v>433</v>
      </c>
      <c r="B25" s="96">
        <v>2000</v>
      </c>
      <c r="C25" s="219">
        <v>649.74396223257656</v>
      </c>
      <c r="D25" s="219">
        <v>1759.0054680000003</v>
      </c>
      <c r="E25" s="219">
        <v>3549.3051330000008</v>
      </c>
      <c r="F25" s="219">
        <v>3850.4081850000002</v>
      </c>
      <c r="G25" s="219">
        <v>3957.2672100000013</v>
      </c>
      <c r="H25" s="219">
        <v>4237.3440899999996</v>
      </c>
      <c r="I25" s="219">
        <v>531.75480873040294</v>
      </c>
      <c r="J25" s="219">
        <v>1500.7625927907366</v>
      </c>
      <c r="K25" s="219">
        <v>3028.2250231222993</v>
      </c>
      <c r="L25" s="219">
        <v>3285.1225741745525</v>
      </c>
      <c r="M25" s="219">
        <v>3376.2934263063735</v>
      </c>
      <c r="N25" s="219">
        <v>3615.2516969065518</v>
      </c>
      <c r="O25" s="219">
        <v>419.54234962072633</v>
      </c>
      <c r="P25" s="219">
        <v>1243.8136332763552</v>
      </c>
      <c r="Q25" s="219">
        <v>2509.7557644904077</v>
      </c>
      <c r="R25" s="219">
        <v>2722.6693045060315</v>
      </c>
      <c r="S25" s="219">
        <v>2798.2305887382759</v>
      </c>
      <c r="T25" s="219">
        <v>2996.2762731019488</v>
      </c>
      <c r="U25" s="128">
        <v>15.84</v>
      </c>
      <c r="V25" s="208">
        <v>123514.04270030773</v>
      </c>
      <c r="W25" s="208">
        <v>125563.77817655772</v>
      </c>
      <c r="X25" s="208">
        <v>138526.18985030771</v>
      </c>
      <c r="Y25" s="208">
        <v>128854.90274405772</v>
      </c>
      <c r="Z25" s="208">
        <v>146176.61099405773</v>
      </c>
    </row>
    <row r="26" spans="1:26" ht="13.5" thickBot="1" x14ac:dyDescent="0.3">
      <c r="A26" s="116" t="s">
        <v>434</v>
      </c>
      <c r="B26" s="96">
        <v>2100</v>
      </c>
      <c r="C26" s="219">
        <v>688.23604763072547</v>
      </c>
      <c r="D26" s="219">
        <v>1910.7615119999998</v>
      </c>
      <c r="E26" s="219">
        <v>3881.8406220000011</v>
      </c>
      <c r="F26" s="219">
        <v>4213.4927900000002</v>
      </c>
      <c r="G26" s="219">
        <v>4331.1421400000008</v>
      </c>
      <c r="H26" s="219">
        <v>4640.0520599999991</v>
      </c>
      <c r="I26" s="219">
        <v>563.25698912496318</v>
      </c>
      <c r="J26" s="219">
        <v>1630.2390487815514</v>
      </c>
      <c r="K26" s="219">
        <v>3311.9403564430118</v>
      </c>
      <c r="L26" s="219">
        <v>3594.9020507680848</v>
      </c>
      <c r="M26" s="219">
        <v>3695.2790801510005</v>
      </c>
      <c r="N26" s="219">
        <v>3958.8373583439006</v>
      </c>
      <c r="O26" s="219">
        <v>444.39684752825821</v>
      </c>
      <c r="P26" s="219">
        <v>1351.1221322510075</v>
      </c>
      <c r="Q26" s="219">
        <v>2744.8955535876521</v>
      </c>
      <c r="R26" s="219">
        <v>2979.4107359270733</v>
      </c>
      <c r="S26" s="219">
        <v>3062.6019869710426</v>
      </c>
      <c r="T26" s="219">
        <v>3281.0358559613273</v>
      </c>
      <c r="U26" s="128">
        <v>15.72</v>
      </c>
      <c r="V26" s="208">
        <v>130561.87742329197</v>
      </c>
      <c r="W26" s="208">
        <v>132714.09967335447</v>
      </c>
      <c r="X26" s="208">
        <v>146324.63193079198</v>
      </c>
      <c r="Y26" s="208">
        <v>136169.78046922944</v>
      </c>
      <c r="Z26" s="208">
        <v>154357.57413172949</v>
      </c>
    </row>
    <row r="27" spans="1:26" ht="13.5" thickBot="1" x14ac:dyDescent="0.3">
      <c r="A27" s="116" t="s">
        <v>435</v>
      </c>
      <c r="B27" s="96">
        <v>2200</v>
      </c>
      <c r="C27" s="219">
        <v>726.72813302887425</v>
      </c>
      <c r="D27" s="219">
        <v>2089.3802160000009</v>
      </c>
      <c r="E27" s="219">
        <v>4270.3967460000013</v>
      </c>
      <c r="F27" s="219">
        <v>4637.5119700000005</v>
      </c>
      <c r="G27" s="219">
        <v>4767.6920200000013</v>
      </c>
      <c r="H27" s="219">
        <v>5110.0345800000005</v>
      </c>
      <c r="I27" s="219">
        <v>594.75916951952343</v>
      </c>
      <c r="J27" s="219">
        <v>1782.6344075297839</v>
      </c>
      <c r="K27" s="219">
        <v>3643.4518308001566</v>
      </c>
      <c r="L27" s="219">
        <v>3956.6701836968236</v>
      </c>
      <c r="M27" s="219">
        <v>4067.738257629399</v>
      </c>
      <c r="N27" s="219">
        <v>4359.8208675557808</v>
      </c>
      <c r="O27" s="219">
        <v>469.25134543579009</v>
      </c>
      <c r="P27" s="219">
        <v>1477.4255367799099</v>
      </c>
      <c r="Q27" s="219">
        <v>3019.6481982589185</v>
      </c>
      <c r="R27" s="219">
        <v>3279.2397281895701</v>
      </c>
      <c r="S27" s="219">
        <v>3371.2915858536066</v>
      </c>
      <c r="T27" s="219">
        <v>3613.366071194961</v>
      </c>
      <c r="U27" s="128">
        <v>15.600000000000001</v>
      </c>
      <c r="V27" s="208">
        <v>133383.16301126409</v>
      </c>
      <c r="W27" s="208">
        <v>135637.87203513909</v>
      </c>
      <c r="X27" s="208">
        <v>149896.52487626407</v>
      </c>
      <c r="Y27" s="208">
        <v>139258.1090593891</v>
      </c>
      <c r="Z27" s="208">
        <v>158311.9881343891</v>
      </c>
    </row>
    <row r="28" spans="1:26" ht="13.5" thickBot="1" x14ac:dyDescent="0.3">
      <c r="A28" s="116" t="s">
        <v>436</v>
      </c>
      <c r="B28" s="96">
        <v>2300</v>
      </c>
      <c r="C28" s="219">
        <v>762.95597810948516</v>
      </c>
      <c r="D28" s="219">
        <v>2198.2678080000005</v>
      </c>
      <c r="E28" s="219">
        <v>4484.2530480000014</v>
      </c>
      <c r="F28" s="219">
        <v>4868.9903600000007</v>
      </c>
      <c r="G28" s="219">
        <v>5005.4357600000012</v>
      </c>
      <c r="H28" s="219">
        <v>5364.077040000001</v>
      </c>
      <c r="I28" s="219">
        <v>624.40828047910964</v>
      </c>
      <c r="J28" s="219">
        <v>1875.5360089548567</v>
      </c>
      <c r="K28" s="219">
        <v>3825.9114900296859</v>
      </c>
      <c r="L28" s="219">
        <v>4154.1647993027736</v>
      </c>
      <c r="M28" s="219">
        <v>4270.5783955101797</v>
      </c>
      <c r="N28" s="219">
        <v>4576.5668799385785</v>
      </c>
      <c r="O28" s="219">
        <v>492.64381405464366</v>
      </c>
      <c r="P28" s="219">
        <v>1554.4212448024803</v>
      </c>
      <c r="Q28" s="219">
        <v>3170.8685263526713</v>
      </c>
      <c r="R28" s="219">
        <v>3442.9208437566658</v>
      </c>
      <c r="S28" s="219">
        <v>3539.403004730736</v>
      </c>
      <c r="T28" s="219">
        <v>3793.0025083336905</v>
      </c>
      <c r="U28" s="128">
        <v>15.600000000000001</v>
      </c>
      <c r="V28" s="208">
        <v>132824.03509569925</v>
      </c>
      <c r="W28" s="208">
        <v>135181.23089338676</v>
      </c>
      <c r="X28" s="208">
        <v>150088.00431819927</v>
      </c>
      <c r="Y28" s="208">
        <v>138966.02414601177</v>
      </c>
      <c r="Z28" s="208">
        <v>158885.98863351176</v>
      </c>
    </row>
    <row r="29" spans="1:26" ht="13.5" thickBot="1" x14ac:dyDescent="0.3">
      <c r="A29" s="116" t="s">
        <v>437</v>
      </c>
      <c r="B29" s="96">
        <v>2400</v>
      </c>
      <c r="C29" s="219">
        <v>801.44806350763406</v>
      </c>
      <c r="D29" s="219">
        <v>2242.6451520000005</v>
      </c>
      <c r="E29" s="219">
        <v>4528.6303920000009</v>
      </c>
      <c r="F29" s="219">
        <v>4913.1196400000008</v>
      </c>
      <c r="G29" s="219">
        <v>5049.5650400000013</v>
      </c>
      <c r="H29" s="219">
        <v>5407.2597600000008</v>
      </c>
      <c r="I29" s="219">
        <v>655.91046087366999</v>
      </c>
      <c r="J29" s="219">
        <v>1913.3982322703594</v>
      </c>
      <c r="K29" s="219">
        <v>3863.7737133451883</v>
      </c>
      <c r="L29" s="219">
        <v>4191.8153773570248</v>
      </c>
      <c r="M29" s="219">
        <v>4308.2289735644308</v>
      </c>
      <c r="N29" s="219">
        <v>4613.4098642327908</v>
      </c>
      <c r="O29" s="219">
        <v>517.49831196217553</v>
      </c>
      <c r="P29" s="219">
        <v>1585.8009911875522</v>
      </c>
      <c r="Q29" s="219">
        <v>3202.2482727377433</v>
      </c>
      <c r="R29" s="219">
        <v>3474.1251811445863</v>
      </c>
      <c r="S29" s="219">
        <v>3570.607342118657</v>
      </c>
      <c r="T29" s="219">
        <v>3823.5375219166926</v>
      </c>
      <c r="U29" s="128">
        <v>18.96</v>
      </c>
      <c r="V29" s="208">
        <v>138478.85693829233</v>
      </c>
      <c r="W29" s="208">
        <v>140938.53950979232</v>
      </c>
      <c r="X29" s="208">
        <v>156493.43351829235</v>
      </c>
      <c r="Y29" s="208">
        <v>144887.88899079236</v>
      </c>
      <c r="Z29" s="208">
        <v>165673.93889079234</v>
      </c>
    </row>
    <row r="30" spans="1:26" ht="13.5" thickBot="1" x14ac:dyDescent="0.3">
      <c r="A30" s="116" t="s">
        <v>438</v>
      </c>
      <c r="B30" s="96">
        <v>2500</v>
      </c>
      <c r="C30" s="219">
        <v>839.94014890578285</v>
      </c>
      <c r="D30" s="219">
        <v>2348.8304400000006</v>
      </c>
      <c r="E30" s="219">
        <v>4786.4371500000016</v>
      </c>
      <c r="F30" s="219">
        <v>5196.66615</v>
      </c>
      <c r="G30" s="219">
        <v>5342.1615000000002</v>
      </c>
      <c r="H30" s="219">
        <v>5724.488699999999</v>
      </c>
      <c r="I30" s="219">
        <v>687.41264126823023</v>
      </c>
      <c r="J30" s="219">
        <v>2003.9942599883993</v>
      </c>
      <c r="K30" s="219">
        <v>4083.7313801141095</v>
      </c>
      <c r="L30" s="219">
        <v>4433.733895102283</v>
      </c>
      <c r="M30" s="219">
        <v>4557.8688012622206</v>
      </c>
      <c r="N30" s="219">
        <v>4884.0658315754999</v>
      </c>
      <c r="O30" s="219">
        <v>542.35280986970736</v>
      </c>
      <c r="P30" s="219">
        <v>1660.8858679946413</v>
      </c>
      <c r="Q30" s="219">
        <v>3384.5464896476506</v>
      </c>
      <c r="R30" s="219">
        <v>3674.6242820410312</v>
      </c>
      <c r="S30" s="219">
        <v>3777.5057700184839</v>
      </c>
      <c r="T30" s="219">
        <v>4047.8538686364323</v>
      </c>
      <c r="U30" s="128">
        <v>18.840000000000003</v>
      </c>
      <c r="V30" s="208">
        <v>154090.11435443713</v>
      </c>
      <c r="W30" s="208">
        <v>156652.28369974965</v>
      </c>
      <c r="X30" s="208">
        <v>172855.29829193716</v>
      </c>
      <c r="Y30" s="208">
        <v>160766.18940912464</v>
      </c>
      <c r="Z30" s="208">
        <v>182418.32472162467</v>
      </c>
    </row>
    <row r="31" spans="1:26" ht="13.5" thickBot="1" x14ac:dyDescent="0.3">
      <c r="A31" s="116" t="s">
        <v>439</v>
      </c>
      <c r="B31" s="96">
        <v>2600</v>
      </c>
      <c r="C31" s="219">
        <v>876.16799398639353</v>
      </c>
      <c r="D31" s="219">
        <v>2457.7180320000007</v>
      </c>
      <c r="E31" s="219">
        <v>5000.2934520000017</v>
      </c>
      <c r="F31" s="219">
        <v>5428.1445400000011</v>
      </c>
      <c r="G31" s="219">
        <v>5579.90524</v>
      </c>
      <c r="H31" s="219">
        <v>5978.5311600000005</v>
      </c>
      <c r="I31" s="219">
        <v>717.06175222781644</v>
      </c>
      <c r="J31" s="219">
        <v>2096.8958614134722</v>
      </c>
      <c r="K31" s="219">
        <v>4266.1910393436392</v>
      </c>
      <c r="L31" s="219">
        <v>4631.2285107082344</v>
      </c>
      <c r="M31" s="219">
        <v>4760.7089391430009</v>
      </c>
      <c r="N31" s="219">
        <v>5100.8118439582977</v>
      </c>
      <c r="O31" s="219">
        <v>565.74527848856087</v>
      </c>
      <c r="P31" s="219">
        <v>1737.8815760172122</v>
      </c>
      <c r="Q31" s="219">
        <v>3535.7668177414043</v>
      </c>
      <c r="R31" s="219">
        <v>3838.3053976081269</v>
      </c>
      <c r="S31" s="219">
        <v>3945.6171888956128</v>
      </c>
      <c r="T31" s="219">
        <v>4227.4903057751617</v>
      </c>
      <c r="U31" s="128">
        <v>18.72</v>
      </c>
      <c r="V31" s="208">
        <v>155646.2703262447</v>
      </c>
      <c r="W31" s="208">
        <v>158310.92644536973</v>
      </c>
      <c r="X31" s="208">
        <v>175162.06162124471</v>
      </c>
      <c r="Y31" s="208">
        <v>162589.38838311975</v>
      </c>
      <c r="Z31" s="208">
        <v>185107.60910811974</v>
      </c>
    </row>
    <row r="32" spans="1:26" ht="13.5" thickBot="1" x14ac:dyDescent="0.3">
      <c r="A32" s="116" t="s">
        <v>440</v>
      </c>
      <c r="B32" s="96">
        <v>2700</v>
      </c>
      <c r="C32" s="219">
        <v>914.66007938454243</v>
      </c>
      <c r="D32" s="219">
        <v>2636.3367360000007</v>
      </c>
      <c r="E32" s="219">
        <v>5388.8495760000005</v>
      </c>
      <c r="F32" s="219">
        <v>5852.1637200000005</v>
      </c>
      <c r="G32" s="219">
        <v>6016.4551199999996</v>
      </c>
      <c r="H32" s="219">
        <v>6448.51368</v>
      </c>
      <c r="I32" s="219">
        <v>748.56393262237668</v>
      </c>
      <c r="J32" s="219">
        <v>2249.2912201617037</v>
      </c>
      <c r="K32" s="219">
        <v>4597.7025137007822</v>
      </c>
      <c r="L32" s="219">
        <v>4992.9966436369723</v>
      </c>
      <c r="M32" s="219">
        <v>5133.1681166213984</v>
      </c>
      <c r="N32" s="219">
        <v>5501.7953531701769</v>
      </c>
      <c r="O32" s="219">
        <v>590.59977639609269</v>
      </c>
      <c r="P32" s="219">
        <v>1864.1849805461134</v>
      </c>
      <c r="Q32" s="219">
        <v>3810.5194624126693</v>
      </c>
      <c r="R32" s="219">
        <v>4138.1343898706227</v>
      </c>
      <c r="S32" s="219">
        <v>4254.3067877781768</v>
      </c>
      <c r="T32" s="219">
        <v>4559.8205210087945</v>
      </c>
      <c r="U32" s="128">
        <v>22.080000000000002</v>
      </c>
      <c r="V32" s="208">
        <v>153022.16096606187</v>
      </c>
      <c r="W32" s="208">
        <v>155789.30385899931</v>
      </c>
      <c r="X32" s="208">
        <v>173288.55961856185</v>
      </c>
      <c r="Y32" s="208">
        <v>160232.32202512436</v>
      </c>
      <c r="Z32" s="208">
        <v>183616.62816262434</v>
      </c>
    </row>
    <row r="33" spans="1:26" ht="13.5" thickBot="1" x14ac:dyDescent="0.3">
      <c r="A33" s="116" t="s">
        <v>441</v>
      </c>
      <c r="B33" s="96">
        <v>2800</v>
      </c>
      <c r="C33" s="219">
        <v>953.15216478269122</v>
      </c>
      <c r="D33" s="219">
        <v>2747.8347599999997</v>
      </c>
      <c r="E33" s="219">
        <v>5605.316310000002</v>
      </c>
      <c r="F33" s="219">
        <v>6086.2379500000015</v>
      </c>
      <c r="G33" s="219">
        <v>6256.7947000000013</v>
      </c>
      <c r="H33" s="219">
        <v>6705.0963000000002</v>
      </c>
      <c r="I33" s="219">
        <v>780.06611301693692</v>
      </c>
      <c r="J33" s="219">
        <v>2344.4200111935702</v>
      </c>
      <c r="K33" s="219">
        <v>4782.3893625371074</v>
      </c>
      <c r="L33" s="219">
        <v>5192.7059991284686</v>
      </c>
      <c r="M33" s="219">
        <v>5338.2229943877246</v>
      </c>
      <c r="N33" s="219">
        <v>5720.7085999232231</v>
      </c>
      <c r="O33" s="219">
        <v>615.45427430362452</v>
      </c>
      <c r="P33" s="219">
        <v>1943.0265560030998</v>
      </c>
      <c r="Q33" s="219">
        <v>3963.5856579408392</v>
      </c>
      <c r="R33" s="219">
        <v>4303.6510546958334</v>
      </c>
      <c r="S33" s="219">
        <v>4424.2537559134198</v>
      </c>
      <c r="T33" s="219">
        <v>4741.2531354171124</v>
      </c>
      <c r="U33" s="128">
        <v>21.96</v>
      </c>
      <c r="V33" s="208">
        <v>152305.50942896144</v>
      </c>
      <c r="W33" s="208">
        <v>155175.13909571141</v>
      </c>
      <c r="X33" s="208">
        <v>173322.51543896145</v>
      </c>
      <c r="Y33" s="208">
        <v>159782.71349021143</v>
      </c>
      <c r="Z33" s="208">
        <v>184033.10504021143</v>
      </c>
    </row>
    <row r="34" spans="1:26" ht="13.5" thickBot="1" x14ac:dyDescent="0.3">
      <c r="A34" s="116" t="s">
        <v>442</v>
      </c>
      <c r="B34" s="96">
        <v>2900</v>
      </c>
      <c r="C34" s="219">
        <v>989.38000986330201</v>
      </c>
      <c r="D34" s="219">
        <v>2789.6016719999998</v>
      </c>
      <c r="E34" s="219">
        <v>5647.0832220000011</v>
      </c>
      <c r="F34" s="219">
        <v>6127.7713900000017</v>
      </c>
      <c r="G34" s="219">
        <v>6298.3281400000014</v>
      </c>
      <c r="H34" s="219">
        <v>6745.7388600000004</v>
      </c>
      <c r="I34" s="219">
        <v>809.71522397652302</v>
      </c>
      <c r="J34" s="219">
        <v>2380.0550449022785</v>
      </c>
      <c r="K34" s="219">
        <v>4818.0243962458153</v>
      </c>
      <c r="L34" s="219">
        <v>5228.1418372971757</v>
      </c>
      <c r="M34" s="219">
        <v>5373.6588325564317</v>
      </c>
      <c r="N34" s="219">
        <v>5755.384349847187</v>
      </c>
      <c r="O34" s="219">
        <v>638.84674292247803</v>
      </c>
      <c r="P34" s="219">
        <v>1972.5604349537557</v>
      </c>
      <c r="Q34" s="219">
        <v>3993.1195368914946</v>
      </c>
      <c r="R34" s="219">
        <v>4333.0198428256408</v>
      </c>
      <c r="S34" s="219">
        <v>4453.6225440432281</v>
      </c>
      <c r="T34" s="219">
        <v>4769.9919717305265</v>
      </c>
      <c r="U34" s="128">
        <v>21.84</v>
      </c>
      <c r="V34" s="208">
        <v>153599.10290694764</v>
      </c>
      <c r="W34" s="208">
        <v>156571.21934751014</v>
      </c>
      <c r="X34" s="208">
        <v>175366.71627444762</v>
      </c>
      <c r="Y34" s="208">
        <v>161343.34997038514</v>
      </c>
      <c r="Z34" s="208">
        <v>186459.82693288516</v>
      </c>
    </row>
    <row r="35" spans="1:26" ht="13.5" thickBot="1" x14ac:dyDescent="0.3">
      <c r="A35" s="116" t="s">
        <v>443</v>
      </c>
      <c r="B35" s="96">
        <v>3000</v>
      </c>
      <c r="C35" s="219">
        <v>1027.872095261451</v>
      </c>
      <c r="D35" s="219">
        <v>2833.9790160000002</v>
      </c>
      <c r="E35" s="219">
        <v>5691.4605660000016</v>
      </c>
      <c r="F35" s="219">
        <v>6171.9006700000018</v>
      </c>
      <c r="G35" s="219">
        <v>6342.4574200000015</v>
      </c>
      <c r="H35" s="219">
        <v>6788.9215800000002</v>
      </c>
      <c r="I35" s="219">
        <v>841.21740437108349</v>
      </c>
      <c r="J35" s="219">
        <v>2417.9172682177814</v>
      </c>
      <c r="K35" s="219">
        <v>4855.8866195613182</v>
      </c>
      <c r="L35" s="219">
        <v>5265.7924153514268</v>
      </c>
      <c r="M35" s="219">
        <v>5411.3094106106828</v>
      </c>
      <c r="N35" s="219">
        <v>5792.2273341413984</v>
      </c>
      <c r="O35" s="219">
        <v>663.70124083001008</v>
      </c>
      <c r="P35" s="219">
        <v>2003.9401813388281</v>
      </c>
      <c r="Q35" s="219">
        <v>4024.499283276567</v>
      </c>
      <c r="R35" s="219">
        <v>4364.2241802135613</v>
      </c>
      <c r="S35" s="219">
        <v>4484.8268814311486</v>
      </c>
      <c r="T35" s="219">
        <v>4800.5269853135287</v>
      </c>
      <c r="U35" s="128">
        <v>21.84</v>
      </c>
      <c r="V35" s="208">
        <v>157651.02228867184</v>
      </c>
      <c r="W35" s="208">
        <v>160725.62550304687</v>
      </c>
      <c r="X35" s="208">
        <v>180169.24301367189</v>
      </c>
      <c r="Y35" s="208">
        <v>165662.31235429691</v>
      </c>
      <c r="Z35" s="208">
        <v>191644.87472929692</v>
      </c>
    </row>
    <row r="36" spans="1:26" ht="13.5" thickBot="1" x14ac:dyDescent="0.3">
      <c r="A36" s="116" t="s">
        <v>444</v>
      </c>
      <c r="B36" s="96" t="s">
        <v>253</v>
      </c>
      <c r="C36" s="219">
        <v>962.11611715196591</v>
      </c>
      <c r="D36" s="219">
        <v>2562.4585800000009</v>
      </c>
      <c r="E36" s="219">
        <v>5134.1919750000025</v>
      </c>
      <c r="F36" s="219">
        <v>5566.521675</v>
      </c>
      <c r="G36" s="219">
        <v>5720.0227500000001</v>
      </c>
      <c r="H36" s="219">
        <v>6121.5871500000003</v>
      </c>
      <c r="I36" s="219">
        <v>787.40227164965984</v>
      </c>
      <c r="J36" s="219">
        <v>2186.259254106918</v>
      </c>
      <c r="K36" s="219">
        <v>4380.4316703161012</v>
      </c>
      <c r="L36" s="219">
        <v>4749.2902402955078</v>
      </c>
      <c r="M36" s="219">
        <v>4880.2555360288388</v>
      </c>
      <c r="N36" s="219">
        <v>5222.8655171118862</v>
      </c>
      <c r="O36" s="219">
        <v>621.24233522837937</v>
      </c>
      <c r="P36" s="219">
        <v>1811.9448600315382</v>
      </c>
      <c r="Q36" s="219">
        <v>3630.4480517755032</v>
      </c>
      <c r="R36" s="219">
        <v>3936.1535113166178</v>
      </c>
      <c r="S36" s="219">
        <v>4044.6959424124475</v>
      </c>
      <c r="T36" s="219">
        <v>4328.646893358803</v>
      </c>
      <c r="U36" s="128">
        <v>25.2</v>
      </c>
      <c r="V36" s="208">
        <v>178758.21722884788</v>
      </c>
      <c r="W36" s="208">
        <v>181935.30721703538</v>
      </c>
      <c r="X36" s="208">
        <v>202027.0453113479</v>
      </c>
      <c r="Y36" s="208">
        <v>187036.5502966604</v>
      </c>
      <c r="Z36" s="208">
        <v>213885.19808416034</v>
      </c>
    </row>
    <row r="37" spans="1:26" ht="13.5" thickBot="1" x14ac:dyDescent="0.3">
      <c r="A37" s="116" t="s">
        <v>445</v>
      </c>
      <c r="B37" s="96" t="s">
        <v>254</v>
      </c>
      <c r="C37" s="219">
        <v>1000.6082025501146</v>
      </c>
      <c r="D37" s="219">
        <v>2647.0939440000006</v>
      </c>
      <c r="E37" s="219">
        <v>5294.6380740000022</v>
      </c>
      <c r="F37" s="219">
        <v>5739.6613299999999</v>
      </c>
      <c r="G37" s="219">
        <v>5897.6873799999994</v>
      </c>
      <c r="H37" s="219">
        <v>6310.8952200000003</v>
      </c>
      <c r="I37" s="219">
        <v>818.90445204421997</v>
      </c>
      <c r="J37" s="219">
        <v>2258.4691423813683</v>
      </c>
      <c r="K37" s="219">
        <v>4517.3223781159932</v>
      </c>
      <c r="L37" s="219">
        <v>4897.0109394517958</v>
      </c>
      <c r="M37" s="219">
        <v>5031.8368901613931</v>
      </c>
      <c r="N37" s="219">
        <v>5384.3809160904011</v>
      </c>
      <c r="O37" s="219">
        <v>646.0968331359112</v>
      </c>
      <c r="P37" s="219">
        <v>1871.791529934276</v>
      </c>
      <c r="Q37" s="219">
        <v>3743.9013917296506</v>
      </c>
      <c r="R37" s="219">
        <v>4058.5826153003727</v>
      </c>
      <c r="S37" s="219">
        <v>4170.3247098978927</v>
      </c>
      <c r="T37" s="219">
        <v>4462.5088753928658</v>
      </c>
      <c r="U37" s="128">
        <f>U21*2</f>
        <v>25.44</v>
      </c>
      <c r="V37" s="208">
        <v>183278.87494990186</v>
      </c>
      <c r="W37" s="208">
        <v>186558.45171190187</v>
      </c>
      <c r="X37" s="208">
        <v>207298.31038990186</v>
      </c>
      <c r="Y37" s="208">
        <v>191824.25101990186</v>
      </c>
      <c r="Z37" s="208">
        <v>219538.98421990185</v>
      </c>
    </row>
    <row r="38" spans="1:26" ht="13.5" thickBot="1" x14ac:dyDescent="0.3">
      <c r="A38" s="116" t="s">
        <v>446</v>
      </c>
      <c r="B38" s="96" t="s">
        <v>255</v>
      </c>
      <c r="C38" s="219">
        <v>1036.8360476307255</v>
      </c>
      <c r="D38" s="219">
        <v>2796.2395560000004</v>
      </c>
      <c r="E38" s="219">
        <v>5624.5631310000026</v>
      </c>
      <c r="F38" s="219">
        <v>6100.150095</v>
      </c>
      <c r="G38" s="219">
        <v>6268.9664699999994</v>
      </c>
      <c r="H38" s="219">
        <v>6711.0630300000003</v>
      </c>
      <c r="I38" s="219">
        <v>848.55356300380629</v>
      </c>
      <c r="J38" s="219">
        <v>2385.7184087653895</v>
      </c>
      <c r="K38" s="219">
        <v>4798.8105218299106</v>
      </c>
      <c r="L38" s="219">
        <v>5204.5756761597841</v>
      </c>
      <c r="M38" s="219">
        <v>5348.6078041204764</v>
      </c>
      <c r="N38" s="219">
        <v>5725.7993431575023</v>
      </c>
      <c r="O38" s="219">
        <v>669.48930175476471</v>
      </c>
      <c r="P38" s="219">
        <v>1977.2541614745126</v>
      </c>
      <c r="Q38" s="219">
        <v>3977.1953133924785</v>
      </c>
      <c r="R38" s="219">
        <v>4313.4884974633023</v>
      </c>
      <c r="S38" s="219">
        <v>4432.8605588725459</v>
      </c>
      <c r="T38" s="219">
        <v>4745.4722809826562</v>
      </c>
      <c r="U38" s="128">
        <f>U21+U22</f>
        <v>25.32</v>
      </c>
      <c r="V38" s="208">
        <v>187253.28293158917</v>
      </c>
      <c r="W38" s="208">
        <v>190635.34646740163</v>
      </c>
      <c r="X38" s="208">
        <v>212023.32572908915</v>
      </c>
      <c r="Y38" s="208">
        <v>196065.70200377668</v>
      </c>
      <c r="Z38" s="208">
        <v>224646.52061627666</v>
      </c>
    </row>
    <row r="39" spans="1:26" ht="13.5" thickBot="1" x14ac:dyDescent="0.3">
      <c r="A39" s="116" t="s">
        <v>447</v>
      </c>
      <c r="B39" s="96" t="s">
        <v>256</v>
      </c>
      <c r="C39" s="219">
        <v>1073.0638927113364</v>
      </c>
      <c r="D39" s="219">
        <v>2945.3851680000012</v>
      </c>
      <c r="E39" s="219">
        <v>5954.488188000003</v>
      </c>
      <c r="F39" s="219">
        <v>6460.6388600000009</v>
      </c>
      <c r="G39" s="219">
        <v>6640.2455599999994</v>
      </c>
      <c r="H39" s="219">
        <v>7111.2308400000011</v>
      </c>
      <c r="I39" s="219">
        <v>878.2026739633925</v>
      </c>
      <c r="J39" s="219">
        <v>2512.9676751494103</v>
      </c>
      <c r="K39" s="219">
        <v>5080.298665543829</v>
      </c>
      <c r="L39" s="219">
        <v>5512.1404128677723</v>
      </c>
      <c r="M39" s="219">
        <v>5665.3787180795589</v>
      </c>
      <c r="N39" s="219">
        <v>6067.2177702246054</v>
      </c>
      <c r="O39" s="219">
        <v>692.88177037361834</v>
      </c>
      <c r="P39" s="219">
        <v>2082.7167930147493</v>
      </c>
      <c r="Q39" s="219">
        <v>4210.4892350553073</v>
      </c>
      <c r="R39" s="219">
        <v>4568.394379626232</v>
      </c>
      <c r="S39" s="219">
        <v>4695.3964078472</v>
      </c>
      <c r="T39" s="219">
        <v>5028.4356865724458</v>
      </c>
      <c r="U39" s="128">
        <f>U22*2</f>
        <v>25.2</v>
      </c>
      <c r="V39" s="208">
        <v>191269.87790277024</v>
      </c>
      <c r="W39" s="208">
        <v>194754.42821239517</v>
      </c>
      <c r="X39" s="208">
        <v>216790.52805777022</v>
      </c>
      <c r="Y39" s="208">
        <v>200349.3399771452</v>
      </c>
      <c r="Z39" s="208">
        <v>229796.24400214522</v>
      </c>
    </row>
    <row r="40" spans="1:26" ht="13.5" thickBot="1" x14ac:dyDescent="0.3">
      <c r="A40" s="116" t="s">
        <v>448</v>
      </c>
      <c r="B40" s="96" t="s">
        <v>257</v>
      </c>
      <c r="C40" s="219">
        <v>1111.5559781094851</v>
      </c>
      <c r="D40" s="219">
        <v>3124.0038720000011</v>
      </c>
      <c r="E40" s="219">
        <v>6343.0443120000027</v>
      </c>
      <c r="F40" s="219">
        <v>6884.6580400000012</v>
      </c>
      <c r="G40" s="219">
        <v>7076.7954400000008</v>
      </c>
      <c r="H40" s="219">
        <v>7581.2133600000006</v>
      </c>
      <c r="I40" s="219">
        <v>909.70485435795251</v>
      </c>
      <c r="J40" s="219">
        <v>2665.3630338976423</v>
      </c>
      <c r="K40" s="219">
        <v>5411.8101399009738</v>
      </c>
      <c r="L40" s="219">
        <v>5873.9085457965111</v>
      </c>
      <c r="M40" s="219">
        <v>6037.8378955579583</v>
      </c>
      <c r="N40" s="219">
        <v>6468.2012794364846</v>
      </c>
      <c r="O40" s="219">
        <v>717.73626828115016</v>
      </c>
      <c r="P40" s="219">
        <v>2209.0201975436512</v>
      </c>
      <c r="Q40" s="219">
        <v>4485.2418797265736</v>
      </c>
      <c r="R40" s="219">
        <v>4868.2233718887283</v>
      </c>
      <c r="S40" s="219">
        <v>5004.0860067297654</v>
      </c>
      <c r="T40" s="219">
        <v>5360.7659018060785</v>
      </c>
      <c r="U40" s="128">
        <f>U22+U23</f>
        <v>25.08</v>
      </c>
      <c r="V40" s="208">
        <v>198294.62252524716</v>
      </c>
      <c r="W40" s="208">
        <v>201881.65960868465</v>
      </c>
      <c r="X40" s="208">
        <v>224565.88003774718</v>
      </c>
      <c r="Y40" s="208">
        <v>207641.12760180968</v>
      </c>
      <c r="Z40" s="208">
        <v>237954.11703930973</v>
      </c>
    </row>
    <row r="41" spans="1:26" ht="13.5" thickBot="1" x14ac:dyDescent="0.3">
      <c r="A41" s="116" t="s">
        <v>449</v>
      </c>
      <c r="B41" s="96" t="s">
        <v>258</v>
      </c>
      <c r="C41" s="219">
        <v>1150.048063507634</v>
      </c>
      <c r="D41" s="219">
        <v>3302.6225760000011</v>
      </c>
      <c r="E41" s="219">
        <v>6731.6004360000024</v>
      </c>
      <c r="F41" s="219">
        <v>7308.6772200000014</v>
      </c>
      <c r="G41" s="219">
        <v>7513.3453200000022</v>
      </c>
      <c r="H41" s="219">
        <v>8051.1958800000002</v>
      </c>
      <c r="I41" s="219">
        <v>941.20703475251298</v>
      </c>
      <c r="J41" s="219">
        <v>2817.7583926458738</v>
      </c>
      <c r="K41" s="219">
        <v>5743.3216142581177</v>
      </c>
      <c r="L41" s="219">
        <v>6235.67667872525</v>
      </c>
      <c r="M41" s="219">
        <v>6410.2970730363577</v>
      </c>
      <c r="N41" s="219">
        <v>6869.1847886483629</v>
      </c>
      <c r="O41" s="219">
        <v>742.59076618868198</v>
      </c>
      <c r="P41" s="219">
        <v>2335.3236020725526</v>
      </c>
      <c r="Q41" s="219">
        <v>4759.99452439784</v>
      </c>
      <c r="R41" s="219">
        <v>5168.0523641512254</v>
      </c>
      <c r="S41" s="219">
        <v>5312.7756056123308</v>
      </c>
      <c r="T41" s="219">
        <v>5693.0961170397113</v>
      </c>
      <c r="U41" s="128">
        <f>U23*2</f>
        <v>24.96</v>
      </c>
      <c r="V41" s="208">
        <v>205634.72143427201</v>
      </c>
      <c r="W41" s="208">
        <v>209324.24529152203</v>
      </c>
      <c r="X41" s="208">
        <v>232656.58630427203</v>
      </c>
      <c r="Y41" s="208">
        <v>215248.26951302204</v>
      </c>
      <c r="Z41" s="208">
        <v>246427.34436302207</v>
      </c>
    </row>
    <row r="42" spans="1:26" ht="13.5" thickBot="1" x14ac:dyDescent="0.3">
      <c r="A42" s="116" t="s">
        <v>450</v>
      </c>
      <c r="B42" s="96" t="s">
        <v>259</v>
      </c>
      <c r="C42" s="219">
        <v>1188.5401489057829</v>
      </c>
      <c r="D42" s="219">
        <v>3346.9999200000011</v>
      </c>
      <c r="E42" s="219">
        <v>6775.9777800000029</v>
      </c>
      <c r="F42" s="219">
        <v>7352.8065000000015</v>
      </c>
      <c r="G42" s="219">
        <v>7557.4746000000014</v>
      </c>
      <c r="H42" s="219">
        <v>8094.3785999999991</v>
      </c>
      <c r="I42" s="219">
        <v>972.70921514707334</v>
      </c>
      <c r="J42" s="219">
        <v>2855.6206159613762</v>
      </c>
      <c r="K42" s="219">
        <v>5781.1838375736206</v>
      </c>
      <c r="L42" s="219">
        <v>6273.3272567795011</v>
      </c>
      <c r="M42" s="219">
        <v>6447.9476510906079</v>
      </c>
      <c r="N42" s="219">
        <v>6906.0277729425743</v>
      </c>
      <c r="O42" s="219">
        <v>767.44526409621392</v>
      </c>
      <c r="P42" s="219">
        <v>2366.7033484576241</v>
      </c>
      <c r="Q42" s="219">
        <v>4791.3742707829106</v>
      </c>
      <c r="R42" s="219">
        <v>5199.256701539146</v>
      </c>
      <c r="S42" s="219">
        <v>5343.9799430002513</v>
      </c>
      <c r="T42" s="219">
        <v>5723.6311306227126</v>
      </c>
      <c r="U42" s="128">
        <f>U23+U24</f>
        <v>24.96</v>
      </c>
      <c r="V42" s="208">
        <v>209859.00197079848</v>
      </c>
      <c r="W42" s="208">
        <v>213651.01260186094</v>
      </c>
      <c r="X42" s="208">
        <v>237631.47419829844</v>
      </c>
      <c r="Y42" s="208">
        <v>219739.59305173595</v>
      </c>
      <c r="Z42" s="208">
        <v>251784.75331423595</v>
      </c>
    </row>
    <row r="43" spans="1:26" ht="13.5" thickBot="1" x14ac:dyDescent="0.3">
      <c r="A43" s="116" t="s">
        <v>451</v>
      </c>
      <c r="B43" s="96" t="s">
        <v>260</v>
      </c>
      <c r="C43" s="219">
        <v>1227.0322343039318</v>
      </c>
      <c r="D43" s="219">
        <v>3391.3772640000007</v>
      </c>
      <c r="E43" s="219">
        <v>6820.3551240000024</v>
      </c>
      <c r="F43" s="219">
        <v>7396.9357800000016</v>
      </c>
      <c r="G43" s="219">
        <v>7601.6038800000015</v>
      </c>
      <c r="H43" s="219">
        <v>8137.5613199999998</v>
      </c>
      <c r="I43" s="219">
        <v>1004.2113955416335</v>
      </c>
      <c r="J43" s="219">
        <v>2893.4828392768786</v>
      </c>
      <c r="K43" s="219">
        <v>5819.0460608891235</v>
      </c>
      <c r="L43" s="219">
        <v>6310.9778348337513</v>
      </c>
      <c r="M43" s="219">
        <v>6485.5982291448599</v>
      </c>
      <c r="N43" s="219">
        <v>6942.8707572367866</v>
      </c>
      <c r="O43" s="219">
        <v>792.29976200374563</v>
      </c>
      <c r="P43" s="219">
        <v>2398.083094842696</v>
      </c>
      <c r="Q43" s="219">
        <v>4822.754017167983</v>
      </c>
      <c r="R43" s="219">
        <v>5230.4610389270665</v>
      </c>
      <c r="S43" s="219">
        <v>5375.1842803881718</v>
      </c>
      <c r="T43" s="219">
        <v>5754.1661442057166</v>
      </c>
      <c r="U43" s="128">
        <f>U24*2</f>
        <v>24.96</v>
      </c>
      <c r="V43" s="208">
        <v>214150.37205107755</v>
      </c>
      <c r="W43" s="208">
        <v>218044.86945595258</v>
      </c>
      <c r="X43" s="208">
        <v>242673.45163607755</v>
      </c>
      <c r="Y43" s="208">
        <v>224298.00613420253</v>
      </c>
      <c r="Z43" s="208">
        <v>257209.25180920254</v>
      </c>
    </row>
    <row r="44" spans="1:26" ht="13.5" thickBot="1" x14ac:dyDescent="0.3">
      <c r="A44" s="116" t="s">
        <v>452</v>
      </c>
      <c r="B44" s="96" t="s">
        <v>261</v>
      </c>
      <c r="C44" s="219">
        <v>1263.2600793845422</v>
      </c>
      <c r="D44" s="219">
        <v>3454.6941000000006</v>
      </c>
      <c r="E44" s="219">
        <v>6959.4826950000015</v>
      </c>
      <c r="F44" s="219">
        <v>7548.876075000001</v>
      </c>
      <c r="G44" s="219">
        <v>7758.0691500000021</v>
      </c>
      <c r="H44" s="219">
        <v>8306.124749999999</v>
      </c>
      <c r="I44" s="219">
        <v>1033.8605065012196</v>
      </c>
      <c r="J44" s="219">
        <v>2947.5040124291763</v>
      </c>
      <c r="K44" s="219">
        <v>5937.748053566861</v>
      </c>
      <c r="L44" s="219">
        <v>6440.6114915914286</v>
      </c>
      <c r="M44" s="219">
        <v>6619.0925408788034</v>
      </c>
      <c r="N44" s="219">
        <v>7086.6870755249438</v>
      </c>
      <c r="O44" s="219">
        <v>815.69223062259914</v>
      </c>
      <c r="P44" s="219">
        <v>2442.8551806977034</v>
      </c>
      <c r="Q44" s="219">
        <v>4921.1327730743997</v>
      </c>
      <c r="R44" s="219">
        <v>5337.8998239695647</v>
      </c>
      <c r="S44" s="219">
        <v>5485.8227289323622</v>
      </c>
      <c r="T44" s="219">
        <v>5873.3593452048071</v>
      </c>
      <c r="U44" s="128">
        <f>U24+U25</f>
        <v>28.32</v>
      </c>
      <c r="V44" s="208">
        <v>231891.72906095089</v>
      </c>
      <c r="W44" s="208">
        <v>235888.7132396384</v>
      </c>
      <c r="X44" s="208">
        <v>261165.41600345093</v>
      </c>
      <c r="Y44" s="208">
        <v>242306.40614626341</v>
      </c>
      <c r="Z44" s="208">
        <v>276083.73723376344</v>
      </c>
    </row>
    <row r="45" spans="1:26" ht="13.5" thickBot="1" x14ac:dyDescent="0.3">
      <c r="A45" s="116" t="s">
        <v>453</v>
      </c>
      <c r="B45" s="96" t="s">
        <v>262</v>
      </c>
      <c r="C45" s="219">
        <v>1299.4879244651531</v>
      </c>
      <c r="D45" s="219">
        <v>3518.0109360000006</v>
      </c>
      <c r="E45" s="219">
        <v>7098.6102660000015</v>
      </c>
      <c r="F45" s="219">
        <v>7700.8163700000005</v>
      </c>
      <c r="G45" s="219">
        <v>7914.5344200000027</v>
      </c>
      <c r="H45" s="219">
        <v>8474.6881799999992</v>
      </c>
      <c r="I45" s="219">
        <v>1063.5096174608059</v>
      </c>
      <c r="J45" s="219">
        <v>3001.5251855814731</v>
      </c>
      <c r="K45" s="219">
        <v>6056.4500462445985</v>
      </c>
      <c r="L45" s="219">
        <v>6570.245148349105</v>
      </c>
      <c r="M45" s="219">
        <v>6752.586852612747</v>
      </c>
      <c r="N45" s="219">
        <v>7230.5033938131037</v>
      </c>
      <c r="O45" s="219">
        <v>839.08469924145265</v>
      </c>
      <c r="P45" s="219">
        <v>2487.6272665527104</v>
      </c>
      <c r="Q45" s="219">
        <v>5019.5115289808155</v>
      </c>
      <c r="R45" s="219">
        <v>5445.338609012063</v>
      </c>
      <c r="S45" s="219">
        <v>5596.4611774765517</v>
      </c>
      <c r="T45" s="219">
        <v>5992.5525462038977</v>
      </c>
      <c r="U45" s="128">
        <f>U25*2</f>
        <v>31.68</v>
      </c>
      <c r="V45" s="208">
        <v>249842.27411314909</v>
      </c>
      <c r="W45" s="208">
        <v>253941.74506564907</v>
      </c>
      <c r="X45" s="208">
        <v>279866.56841314904</v>
      </c>
      <c r="Y45" s="208">
        <v>260523.99420064903</v>
      </c>
      <c r="Z45" s="208">
        <v>295167.41070064902</v>
      </c>
    </row>
    <row r="46" spans="1:26" ht="13.5" thickBot="1" x14ac:dyDescent="0.3">
      <c r="A46" s="116" t="s">
        <v>454</v>
      </c>
      <c r="B46" s="96" t="s">
        <v>263</v>
      </c>
      <c r="C46" s="219">
        <v>1337.980009863302</v>
      </c>
      <c r="D46" s="219">
        <v>3669.7669800000003</v>
      </c>
      <c r="E46" s="219">
        <v>7431.1457550000023</v>
      </c>
      <c r="F46" s="219">
        <v>8063.9009749999996</v>
      </c>
      <c r="G46" s="219">
        <v>8288.4093500000017</v>
      </c>
      <c r="H46" s="219">
        <v>8877.3961499999987</v>
      </c>
      <c r="I46" s="219">
        <v>1095.0117978553662</v>
      </c>
      <c r="J46" s="219">
        <v>3131.001641572288</v>
      </c>
      <c r="K46" s="219">
        <v>6340.165379565311</v>
      </c>
      <c r="L46" s="219">
        <v>6880.0246249426373</v>
      </c>
      <c r="M46" s="219">
        <v>7071.5725064573735</v>
      </c>
      <c r="N46" s="219">
        <v>7574.0890552504534</v>
      </c>
      <c r="O46" s="219">
        <v>863.93919714898459</v>
      </c>
      <c r="P46" s="219">
        <v>2594.9357655273629</v>
      </c>
      <c r="Q46" s="219">
        <v>5254.6513180780603</v>
      </c>
      <c r="R46" s="219">
        <v>5702.0800404331039</v>
      </c>
      <c r="S46" s="219">
        <v>5860.832575709318</v>
      </c>
      <c r="T46" s="219">
        <v>6277.3121290632771</v>
      </c>
      <c r="U46" s="128">
        <f>U25+U26</f>
        <v>31.560000000000002</v>
      </c>
      <c r="V46" s="208">
        <v>267591.53973890276</v>
      </c>
      <c r="W46" s="208">
        <v>271793.49746521522</v>
      </c>
      <c r="X46" s="208">
        <v>298366.44139640272</v>
      </c>
      <c r="Y46" s="208">
        <v>278540.30282859021</v>
      </c>
      <c r="Z46" s="208">
        <v>314049.80474109016</v>
      </c>
    </row>
    <row r="47" spans="1:26" ht="13.5" thickBot="1" x14ac:dyDescent="0.3">
      <c r="A47" s="116" t="s">
        <v>455</v>
      </c>
      <c r="B47" s="96" t="s">
        <v>264</v>
      </c>
      <c r="C47" s="219">
        <v>1376.4720952614509</v>
      </c>
      <c r="D47" s="219">
        <v>3821.5230239999996</v>
      </c>
      <c r="E47" s="219">
        <v>7763.6812440000022</v>
      </c>
      <c r="F47" s="219">
        <v>8426.9855800000005</v>
      </c>
      <c r="G47" s="219">
        <v>8662.2842800000017</v>
      </c>
      <c r="H47" s="219">
        <v>9280.1041199999981</v>
      </c>
      <c r="I47" s="219">
        <v>1126.5139782499264</v>
      </c>
      <c r="J47" s="219">
        <v>3260.4780975631029</v>
      </c>
      <c r="K47" s="219">
        <v>6623.8807128860235</v>
      </c>
      <c r="L47" s="219">
        <v>7189.8041015361696</v>
      </c>
      <c r="M47" s="219">
        <v>7390.5581603020009</v>
      </c>
      <c r="N47" s="219">
        <v>7917.6747166878013</v>
      </c>
      <c r="O47" s="219">
        <v>888.79369505651641</v>
      </c>
      <c r="P47" s="219">
        <v>2702.2442645020151</v>
      </c>
      <c r="Q47" s="219">
        <v>5489.7911071753042</v>
      </c>
      <c r="R47" s="219">
        <v>5958.8214718541467</v>
      </c>
      <c r="S47" s="219">
        <v>6125.2039739420852</v>
      </c>
      <c r="T47" s="219">
        <v>6562.0717119226547</v>
      </c>
      <c r="U47" s="128">
        <f>U26*2</f>
        <v>31.44</v>
      </c>
      <c r="V47" s="208">
        <v>272799.25579623907</v>
      </c>
      <c r="W47" s="208">
        <v>277103.70029636403</v>
      </c>
      <c r="X47" s="208">
        <v>304324.76481123909</v>
      </c>
      <c r="Y47" s="208">
        <v>284015.06188811403</v>
      </c>
      <c r="Z47" s="208">
        <v>320390.64921311405</v>
      </c>
    </row>
    <row r="48" spans="1:26" ht="13.5" thickBot="1" x14ac:dyDescent="0.3">
      <c r="A48" s="116" t="s">
        <v>456</v>
      </c>
      <c r="B48" s="96" t="s">
        <v>265</v>
      </c>
      <c r="C48" s="219">
        <v>1414.9641806595996</v>
      </c>
      <c r="D48" s="219">
        <v>4000.141728000001</v>
      </c>
      <c r="E48" s="219">
        <v>8152.2373680000019</v>
      </c>
      <c r="F48" s="219">
        <v>8851.0047599999998</v>
      </c>
      <c r="G48" s="219">
        <v>9098.8341600000022</v>
      </c>
      <c r="H48" s="219">
        <v>9750.0866399999995</v>
      </c>
      <c r="I48" s="219">
        <v>1158.0161586444865</v>
      </c>
      <c r="J48" s="219">
        <v>3412.8734563113358</v>
      </c>
      <c r="K48" s="219">
        <v>6955.3921872431674</v>
      </c>
      <c r="L48" s="219">
        <v>7551.5722344649084</v>
      </c>
      <c r="M48" s="219">
        <v>7763.0173377803994</v>
      </c>
      <c r="N48" s="219">
        <v>8318.6582258996823</v>
      </c>
      <c r="O48" s="219">
        <v>913.64819296404823</v>
      </c>
      <c r="P48" s="219">
        <v>2828.5476690309179</v>
      </c>
      <c r="Q48" s="219">
        <v>5764.5437518465696</v>
      </c>
      <c r="R48" s="219">
        <v>6258.650464116643</v>
      </c>
      <c r="S48" s="219">
        <v>6433.8935728246497</v>
      </c>
      <c r="T48" s="219">
        <v>6894.4019271562884</v>
      </c>
      <c r="U48" s="128">
        <f>U26+U27</f>
        <v>31.32</v>
      </c>
      <c r="V48" s="208">
        <v>276111.3729217021</v>
      </c>
      <c r="W48" s="208">
        <v>280518.30419563968</v>
      </c>
      <c r="X48" s="208">
        <v>308387.48929420218</v>
      </c>
      <c r="Y48" s="208">
        <v>287594.22201576468</v>
      </c>
      <c r="Z48" s="208">
        <v>324835.89475326467</v>
      </c>
    </row>
    <row r="49" spans="1:26" ht="13.5" thickBot="1" x14ac:dyDescent="0.3">
      <c r="A49" s="116" t="s">
        <v>457</v>
      </c>
      <c r="B49" s="96" t="s">
        <v>266</v>
      </c>
      <c r="C49" s="219">
        <v>1453.4562660577485</v>
      </c>
      <c r="D49" s="219">
        <v>4178.7604320000019</v>
      </c>
      <c r="E49" s="219">
        <v>8540.7934920000025</v>
      </c>
      <c r="F49" s="219">
        <v>9275.0239400000009</v>
      </c>
      <c r="G49" s="219">
        <v>9535.3840400000026</v>
      </c>
      <c r="H49" s="219">
        <v>10220.069160000001</v>
      </c>
      <c r="I49" s="219">
        <v>1189.5183390390469</v>
      </c>
      <c r="J49" s="219">
        <v>3565.2688150595677</v>
      </c>
      <c r="K49" s="219">
        <v>7286.9036616003132</v>
      </c>
      <c r="L49" s="219">
        <v>7913.3403673936473</v>
      </c>
      <c r="M49" s="219">
        <v>8135.4765152587979</v>
      </c>
      <c r="N49" s="219">
        <v>8719.6417351115615</v>
      </c>
      <c r="O49" s="219">
        <v>938.50269087158017</v>
      </c>
      <c r="P49" s="219">
        <v>2954.8510735598197</v>
      </c>
      <c r="Q49" s="219">
        <v>6039.2963965178369</v>
      </c>
      <c r="R49" s="219">
        <v>6558.4794563791402</v>
      </c>
      <c r="S49" s="219">
        <v>6742.5831717072133</v>
      </c>
      <c r="T49" s="219">
        <v>7226.732142389922</v>
      </c>
      <c r="U49" s="128">
        <f>U27*2</f>
        <v>31.200000000000003</v>
      </c>
      <c r="V49" s="208">
        <v>278606.87861197593</v>
      </c>
      <c r="W49" s="208">
        <v>283116.29665972595</v>
      </c>
      <c r="X49" s="208">
        <v>311633.6023419759</v>
      </c>
      <c r="Y49" s="208">
        <v>290356.7707082259</v>
      </c>
      <c r="Z49" s="208">
        <v>328464.52885822597</v>
      </c>
    </row>
    <row r="50" spans="1:26" ht="13.5" thickBot="1" x14ac:dyDescent="0.3">
      <c r="A50" s="116" t="s">
        <v>458</v>
      </c>
      <c r="B50" s="96" t="s">
        <v>267</v>
      </c>
      <c r="C50" s="219">
        <v>1489.6841111383594</v>
      </c>
      <c r="D50" s="219">
        <v>4287.648024000001</v>
      </c>
      <c r="E50" s="219">
        <v>8754.6497940000027</v>
      </c>
      <c r="F50" s="219">
        <v>9506.5023299999993</v>
      </c>
      <c r="G50" s="219">
        <v>9773.1277800000025</v>
      </c>
      <c r="H50" s="219">
        <v>10474.111620000001</v>
      </c>
      <c r="I50" s="219">
        <v>1219.1674499986332</v>
      </c>
      <c r="J50" s="219">
        <v>3658.1704164846401</v>
      </c>
      <c r="K50" s="219">
        <v>7469.3633208298425</v>
      </c>
      <c r="L50" s="219">
        <v>8110.8349829995968</v>
      </c>
      <c r="M50" s="219">
        <v>8338.3166531395782</v>
      </c>
      <c r="N50" s="219">
        <v>8936.387747494362</v>
      </c>
      <c r="O50" s="219">
        <v>961.89515949043368</v>
      </c>
      <c r="P50" s="219">
        <v>3031.8467815823897</v>
      </c>
      <c r="Q50" s="219">
        <v>6190.5167246115889</v>
      </c>
      <c r="R50" s="219">
        <v>6722.160571946235</v>
      </c>
      <c r="S50" s="219">
        <v>6910.6945905843431</v>
      </c>
      <c r="T50" s="219">
        <v>7406.3685795286519</v>
      </c>
      <c r="U50" s="128">
        <f>U27+U28</f>
        <v>31.200000000000003</v>
      </c>
      <c r="V50" s="208">
        <v>282155.34755325841</v>
      </c>
      <c r="W50" s="208">
        <v>286767.25237482088</v>
      </c>
      <c r="X50" s="208">
        <v>315932.67864075844</v>
      </c>
      <c r="Y50" s="208">
        <v>294172.28265169595</v>
      </c>
      <c r="Z50" s="208">
        <v>333146.12621419586</v>
      </c>
    </row>
    <row r="51" spans="1:26" ht="13.5" thickBot="1" x14ac:dyDescent="0.3">
      <c r="A51" s="116" t="s">
        <v>459</v>
      </c>
      <c r="B51" s="96" t="s">
        <v>268</v>
      </c>
      <c r="C51" s="219">
        <v>1525.9119562189703</v>
      </c>
      <c r="D51" s="219">
        <v>4396.535616000001</v>
      </c>
      <c r="E51" s="219">
        <v>8968.5060960000028</v>
      </c>
      <c r="F51" s="219">
        <v>9737.9807200000014</v>
      </c>
      <c r="G51" s="219">
        <v>10010.871520000002</v>
      </c>
      <c r="H51" s="219">
        <v>10728.154080000002</v>
      </c>
      <c r="I51" s="219">
        <v>1248.8165609582193</v>
      </c>
      <c r="J51" s="219">
        <v>3751.0720179097134</v>
      </c>
      <c r="K51" s="219">
        <v>7651.8229800593717</v>
      </c>
      <c r="L51" s="219">
        <v>8308.3295986055473</v>
      </c>
      <c r="M51" s="219">
        <v>8541.1567910203594</v>
      </c>
      <c r="N51" s="219">
        <v>9153.133759877157</v>
      </c>
      <c r="O51" s="219">
        <v>985.28762810928731</v>
      </c>
      <c r="P51" s="219">
        <v>3108.8424896049605</v>
      </c>
      <c r="Q51" s="219">
        <v>6341.7370527053426</v>
      </c>
      <c r="R51" s="219">
        <v>6885.8416875133316</v>
      </c>
      <c r="S51" s="219">
        <v>7078.8060094614721</v>
      </c>
      <c r="T51" s="219">
        <v>7586.0050166673809</v>
      </c>
      <c r="U51" s="128">
        <f>U28*2</f>
        <v>31.200000000000003</v>
      </c>
      <c r="V51" s="208">
        <v>285530.36160159501</v>
      </c>
      <c r="W51" s="208">
        <v>290244.75319696998</v>
      </c>
      <c r="X51" s="208">
        <v>320058.30004659493</v>
      </c>
      <c r="Y51" s="208">
        <v>297814.33970222005</v>
      </c>
      <c r="Z51" s="208">
        <v>337654.26867721998</v>
      </c>
    </row>
    <row r="52" spans="1:26" ht="13.5" thickBot="1" x14ac:dyDescent="0.3">
      <c r="A52" s="116" t="s">
        <v>460</v>
      </c>
      <c r="B52" s="96" t="s">
        <v>269</v>
      </c>
      <c r="C52" s="219">
        <v>1564.4040416171192</v>
      </c>
      <c r="D52" s="219">
        <v>4440.9129600000015</v>
      </c>
      <c r="E52" s="219">
        <v>9012.8834400000032</v>
      </c>
      <c r="F52" s="219">
        <v>9782.11</v>
      </c>
      <c r="G52" s="219">
        <v>10055.000800000002</v>
      </c>
      <c r="H52" s="219">
        <v>10771.336800000001</v>
      </c>
      <c r="I52" s="219">
        <v>1280.3187413527796</v>
      </c>
      <c r="J52" s="219">
        <v>3788.9342412252158</v>
      </c>
      <c r="K52" s="219">
        <v>7689.6852033748746</v>
      </c>
      <c r="L52" s="219">
        <v>8345.9801766597993</v>
      </c>
      <c r="M52" s="219">
        <v>8578.8073690746096</v>
      </c>
      <c r="N52" s="219">
        <v>9189.9767441713702</v>
      </c>
      <c r="O52" s="219">
        <v>1010.142126016819</v>
      </c>
      <c r="P52" s="219">
        <v>3140.2222359900325</v>
      </c>
      <c r="Q52" s="219">
        <v>6373.116799090415</v>
      </c>
      <c r="R52" s="219">
        <v>6917.0460249012522</v>
      </c>
      <c r="S52" s="219">
        <v>7110.0103468493926</v>
      </c>
      <c r="T52" s="219">
        <v>7616.5400302503822</v>
      </c>
      <c r="U52" s="128">
        <f>U28+U29</f>
        <v>34.56</v>
      </c>
      <c r="V52" s="208">
        <v>284597.89664727991</v>
      </c>
      <c r="W52" s="208">
        <v>289414.77501646744</v>
      </c>
      <c r="X52" s="208">
        <v>319876.44244977995</v>
      </c>
      <c r="Y52" s="208">
        <v>297148.9177500924</v>
      </c>
      <c r="Z52" s="208">
        <v>337854.9321375924</v>
      </c>
    </row>
    <row r="53" spans="1:26" ht="13.5" thickBot="1" x14ac:dyDescent="0.3">
      <c r="A53" s="116" t="s">
        <v>461</v>
      </c>
      <c r="B53" s="96" t="s">
        <v>270</v>
      </c>
      <c r="C53" s="219">
        <v>1602.8961270152681</v>
      </c>
      <c r="D53" s="219">
        <v>4485.290304000001</v>
      </c>
      <c r="E53" s="219">
        <v>9057.2607840000019</v>
      </c>
      <c r="F53" s="219">
        <v>9826.2392800000016</v>
      </c>
      <c r="G53" s="219">
        <v>10099.130080000003</v>
      </c>
      <c r="H53" s="219">
        <v>10814.519520000002</v>
      </c>
      <c r="I53" s="219">
        <v>1311.82092174734</v>
      </c>
      <c r="J53" s="219">
        <v>3826.7964645407187</v>
      </c>
      <c r="K53" s="219">
        <v>7727.5474266903766</v>
      </c>
      <c r="L53" s="219">
        <v>8383.6307547140495</v>
      </c>
      <c r="M53" s="219">
        <v>8616.4579471288616</v>
      </c>
      <c r="N53" s="219">
        <v>9226.8197284655816</v>
      </c>
      <c r="O53" s="219">
        <v>1034.9966239243511</v>
      </c>
      <c r="P53" s="219">
        <v>3171.6019823751044</v>
      </c>
      <c r="Q53" s="219">
        <v>6404.4965454754865</v>
      </c>
      <c r="R53" s="219">
        <v>6948.2503622891727</v>
      </c>
      <c r="S53" s="219">
        <v>7141.214684237314</v>
      </c>
      <c r="T53" s="219">
        <v>7647.0750438333853</v>
      </c>
      <c r="U53" s="128">
        <f>U29*2</f>
        <v>37.92</v>
      </c>
      <c r="V53" s="208">
        <v>287491.96047826746</v>
      </c>
      <c r="W53" s="208">
        <v>292411.32562126737</v>
      </c>
      <c r="X53" s="208">
        <v>323521.11363826744</v>
      </c>
      <c r="Y53" s="208">
        <v>300310.02458326751</v>
      </c>
      <c r="Z53" s="208">
        <v>341882.12438326742</v>
      </c>
    </row>
    <row r="54" spans="1:26" ht="13.5" thickBot="1" x14ac:dyDescent="0.3">
      <c r="A54" s="116" t="s">
        <v>462</v>
      </c>
      <c r="B54" s="96" t="s">
        <v>271</v>
      </c>
      <c r="C54" s="219">
        <v>1641.388212413417</v>
      </c>
      <c r="D54" s="219">
        <v>4591.4755920000016</v>
      </c>
      <c r="E54" s="219">
        <v>9315.0675420000007</v>
      </c>
      <c r="F54" s="219">
        <v>10109.78579</v>
      </c>
      <c r="G54" s="219">
        <v>10391.72654</v>
      </c>
      <c r="H54" s="219">
        <v>11131.748460000001</v>
      </c>
      <c r="I54" s="219">
        <v>1343.3231021419003</v>
      </c>
      <c r="J54" s="219">
        <v>3917.3924922587589</v>
      </c>
      <c r="K54" s="219">
        <v>7947.5050934592964</v>
      </c>
      <c r="L54" s="219">
        <v>8625.5492724593078</v>
      </c>
      <c r="M54" s="219">
        <v>8866.0977748266487</v>
      </c>
      <c r="N54" s="219">
        <v>9497.4756958082908</v>
      </c>
      <c r="O54" s="219">
        <v>1059.8511218318829</v>
      </c>
      <c r="P54" s="219">
        <v>3246.6868591821944</v>
      </c>
      <c r="Q54" s="219">
        <v>6586.7947623853934</v>
      </c>
      <c r="R54" s="219">
        <v>7148.7494631856171</v>
      </c>
      <c r="S54" s="219">
        <v>7348.11311213714</v>
      </c>
      <c r="T54" s="219">
        <v>7871.3913905531253</v>
      </c>
      <c r="U54" s="128">
        <f>U29+U30</f>
        <v>37.800000000000004</v>
      </c>
      <c r="V54" s="208">
        <v>306135.03306529752</v>
      </c>
      <c r="W54" s="208">
        <v>311156.88498211</v>
      </c>
      <c r="X54" s="208">
        <v>342914.79358279752</v>
      </c>
      <c r="Y54" s="208">
        <v>319220.14017248509</v>
      </c>
      <c r="Z54" s="208">
        <v>361658.32538498496</v>
      </c>
    </row>
    <row r="55" spans="1:26" ht="13.5" thickBot="1" x14ac:dyDescent="0.3">
      <c r="A55" s="116" t="s">
        <v>463</v>
      </c>
      <c r="B55" s="96" t="s">
        <v>272</v>
      </c>
      <c r="C55" s="219">
        <v>1679.8802978115657</v>
      </c>
      <c r="D55" s="219">
        <v>4697.6608800000013</v>
      </c>
      <c r="E55" s="219">
        <v>9572.8743000000031</v>
      </c>
      <c r="F55" s="219">
        <v>10393.3323</v>
      </c>
      <c r="G55" s="219">
        <v>10684.323</v>
      </c>
      <c r="H55" s="219">
        <v>11448.977399999998</v>
      </c>
      <c r="I55" s="219">
        <v>1374.8252825364605</v>
      </c>
      <c r="J55" s="219">
        <v>4007.9885199767987</v>
      </c>
      <c r="K55" s="219">
        <v>8167.4627602282189</v>
      </c>
      <c r="L55" s="219">
        <v>8867.467790204566</v>
      </c>
      <c r="M55" s="219">
        <v>9115.7376025244412</v>
      </c>
      <c r="N55" s="219">
        <v>9768.1316631509999</v>
      </c>
      <c r="O55" s="219">
        <v>1084.7056197394147</v>
      </c>
      <c r="P55" s="219">
        <v>3321.7717359892827</v>
      </c>
      <c r="Q55" s="219">
        <v>6769.0929792953011</v>
      </c>
      <c r="R55" s="219">
        <v>7349.2485640820623</v>
      </c>
      <c r="S55" s="219">
        <v>7555.0115400369677</v>
      </c>
      <c r="T55" s="219">
        <v>8095.7077372728645</v>
      </c>
      <c r="U55" s="128">
        <f>U30*2</f>
        <v>37.680000000000007</v>
      </c>
      <c r="V55" s="208">
        <v>321882.59205322387</v>
      </c>
      <c r="W55" s="208">
        <v>327006.93074384885</v>
      </c>
      <c r="X55" s="208">
        <v>359412.95992822386</v>
      </c>
      <c r="Y55" s="208">
        <v>335234.74216259882</v>
      </c>
      <c r="Z55" s="208">
        <v>378539.01278759883</v>
      </c>
    </row>
    <row r="56" spans="1:26" ht="13.5" thickBot="1" x14ac:dyDescent="0.3">
      <c r="A56" s="116" t="s">
        <v>464</v>
      </c>
      <c r="B56" s="96" t="s">
        <v>273</v>
      </c>
      <c r="C56" s="219">
        <v>1716.1081428921766</v>
      </c>
      <c r="D56" s="219">
        <v>4806.5484720000013</v>
      </c>
      <c r="E56" s="219">
        <v>9786.7306020000015</v>
      </c>
      <c r="F56" s="219">
        <v>10624.81069</v>
      </c>
      <c r="G56" s="219">
        <v>10922.066740000002</v>
      </c>
      <c r="H56" s="219">
        <v>11703.01986</v>
      </c>
      <c r="I56" s="219">
        <v>1404.4743934960466</v>
      </c>
      <c r="J56" s="219">
        <v>4100.8901214018706</v>
      </c>
      <c r="K56" s="219">
        <v>8349.9224194577473</v>
      </c>
      <c r="L56" s="219">
        <v>9064.9624058105164</v>
      </c>
      <c r="M56" s="219">
        <v>9318.5777404052205</v>
      </c>
      <c r="N56" s="219">
        <v>9984.8776755337985</v>
      </c>
      <c r="O56" s="219">
        <v>1108.0980883582683</v>
      </c>
      <c r="P56" s="219">
        <v>3398.7674440118535</v>
      </c>
      <c r="Q56" s="219">
        <v>6920.3133073890549</v>
      </c>
      <c r="R56" s="219">
        <v>7512.9296796491581</v>
      </c>
      <c r="S56" s="219">
        <v>7723.1229589140976</v>
      </c>
      <c r="T56" s="219">
        <v>8275.3441744115935</v>
      </c>
      <c r="U56" s="128">
        <f>U30+U31</f>
        <v>37.56</v>
      </c>
      <c r="V56" s="208">
        <v>323759.29631414317</v>
      </c>
      <c r="W56" s="208">
        <v>328986.12177858077</v>
      </c>
      <c r="X56" s="208">
        <v>362040.27154664323</v>
      </c>
      <c r="Y56" s="208">
        <v>337378.48942570569</v>
      </c>
      <c r="Z56" s="208">
        <v>381548.84546320565</v>
      </c>
    </row>
    <row r="57" spans="1:26" ht="13.5" thickBot="1" x14ac:dyDescent="0.3">
      <c r="A57" s="116" t="s">
        <v>465</v>
      </c>
      <c r="B57" s="96" t="s">
        <v>274</v>
      </c>
      <c r="C57" s="219">
        <v>1752.3359879727871</v>
      </c>
      <c r="D57" s="219">
        <v>4915.4360640000014</v>
      </c>
      <c r="E57" s="219">
        <v>10000.586904000003</v>
      </c>
      <c r="F57" s="219">
        <v>10856.289080000002</v>
      </c>
      <c r="G57" s="219">
        <v>11159.81048</v>
      </c>
      <c r="H57" s="219">
        <v>11957.062320000001</v>
      </c>
      <c r="I57" s="219">
        <v>1434.1235044556329</v>
      </c>
      <c r="J57" s="219">
        <v>4193.7917228269444</v>
      </c>
      <c r="K57" s="219">
        <v>8532.3820786872784</v>
      </c>
      <c r="L57" s="219">
        <v>9262.4570214164687</v>
      </c>
      <c r="M57" s="219">
        <v>9521.4178782860017</v>
      </c>
      <c r="N57" s="219">
        <v>10201.623687916595</v>
      </c>
      <c r="O57" s="219">
        <v>1131.4905569771217</v>
      </c>
      <c r="P57" s="219">
        <v>3475.7631520344244</v>
      </c>
      <c r="Q57" s="219">
        <v>7071.5336354828087</v>
      </c>
      <c r="R57" s="219">
        <v>7676.6107952162538</v>
      </c>
      <c r="S57" s="219">
        <v>7891.2343777912256</v>
      </c>
      <c r="T57" s="219">
        <v>8454.9806115503234</v>
      </c>
      <c r="U57" s="128">
        <f>U31*2</f>
        <v>37.44</v>
      </c>
      <c r="V57" s="208">
        <v>324760.09714314633</v>
      </c>
      <c r="W57" s="208">
        <v>330089.40938139631</v>
      </c>
      <c r="X57" s="208">
        <v>363791.67973314633</v>
      </c>
      <c r="Y57" s="208">
        <v>338646.33325689629</v>
      </c>
      <c r="Z57" s="208">
        <v>383682.77470689634</v>
      </c>
    </row>
    <row r="58" spans="1:26" ht="13.5" thickBot="1" x14ac:dyDescent="0.3">
      <c r="A58" s="116" t="s">
        <v>466</v>
      </c>
      <c r="B58" s="96" t="s">
        <v>275</v>
      </c>
      <c r="C58" s="219">
        <v>1790.828073370936</v>
      </c>
      <c r="D58" s="219">
        <v>5094.0547680000009</v>
      </c>
      <c r="E58" s="219">
        <v>10389.143028000002</v>
      </c>
      <c r="F58" s="219">
        <v>11280.308260000002</v>
      </c>
      <c r="G58" s="219">
        <v>11596.360360000001</v>
      </c>
      <c r="H58" s="219">
        <v>12427.04484</v>
      </c>
      <c r="I58" s="219">
        <v>1465.625684850193</v>
      </c>
      <c r="J58" s="219">
        <v>4346.1870815751754</v>
      </c>
      <c r="K58" s="219">
        <v>8863.8935530444214</v>
      </c>
      <c r="L58" s="219">
        <v>9624.2251543452076</v>
      </c>
      <c r="M58" s="219">
        <v>9893.8770557643984</v>
      </c>
      <c r="N58" s="219">
        <v>10602.607197128476</v>
      </c>
      <c r="O58" s="219">
        <v>1156.3450548846533</v>
      </c>
      <c r="P58" s="219">
        <v>3602.0665565633258</v>
      </c>
      <c r="Q58" s="219">
        <v>7346.2862801540741</v>
      </c>
      <c r="R58" s="219">
        <v>7976.439787478751</v>
      </c>
      <c r="S58" s="219">
        <v>8199.9239766737883</v>
      </c>
      <c r="T58" s="219">
        <v>8787.3108267839561</v>
      </c>
      <c r="U58" s="128">
        <f>U31+U32</f>
        <v>40.799999999999997</v>
      </c>
      <c r="V58" s="208">
        <v>311678.825383241</v>
      </c>
      <c r="W58" s="208">
        <v>317110.62439530343</v>
      </c>
      <c r="X58" s="208">
        <v>351461.01533074095</v>
      </c>
      <c r="Y58" s="208">
        <v>325832.10449917841</v>
      </c>
      <c r="Z58" s="208">
        <v>371734.63136167836</v>
      </c>
    </row>
    <row r="59" spans="1:26" ht="13.5" thickBot="1" x14ac:dyDescent="0.3">
      <c r="A59" s="116" t="s">
        <v>467</v>
      </c>
      <c r="B59" s="96" t="s">
        <v>276</v>
      </c>
      <c r="C59" s="219">
        <v>1829.3201587690849</v>
      </c>
      <c r="D59" s="219">
        <v>5272.6734720000013</v>
      </c>
      <c r="E59" s="219">
        <v>10777.699152000001</v>
      </c>
      <c r="F59" s="219">
        <v>11704.327440000001</v>
      </c>
      <c r="G59" s="219">
        <v>12032.910239999999</v>
      </c>
      <c r="H59" s="219">
        <v>12897.02736</v>
      </c>
      <c r="I59" s="219">
        <v>1497.1278652447534</v>
      </c>
      <c r="J59" s="219">
        <v>4498.5824403234074</v>
      </c>
      <c r="K59" s="219">
        <v>9195.4050274015644</v>
      </c>
      <c r="L59" s="219">
        <v>9985.9932872739446</v>
      </c>
      <c r="M59" s="219">
        <v>10266.336233242797</v>
      </c>
      <c r="N59" s="219">
        <v>11003.590706340354</v>
      </c>
      <c r="O59" s="219">
        <v>1181.1995527921854</v>
      </c>
      <c r="P59" s="219">
        <v>3728.3699610922267</v>
      </c>
      <c r="Q59" s="219">
        <v>7621.0389248253387</v>
      </c>
      <c r="R59" s="219">
        <v>8276.2687797412455</v>
      </c>
      <c r="S59" s="219">
        <v>8508.6135755563537</v>
      </c>
      <c r="T59" s="219">
        <v>9119.6410420175889</v>
      </c>
      <c r="U59" s="128">
        <f>U32*2</f>
        <v>44.160000000000004</v>
      </c>
      <c r="V59" s="208">
        <v>311464.16013065068</v>
      </c>
      <c r="W59" s="208">
        <v>316998.44591652561</v>
      </c>
      <c r="X59" s="208">
        <v>351996.95743565063</v>
      </c>
      <c r="Y59" s="208">
        <v>325884.4822487756</v>
      </c>
      <c r="Z59" s="208">
        <v>372653.09452377562</v>
      </c>
    </row>
    <row r="60" spans="1:26" ht="13.5" thickBot="1" x14ac:dyDescent="0.3">
      <c r="A60" s="116" t="s">
        <v>468</v>
      </c>
      <c r="B60" s="96" t="s">
        <v>277</v>
      </c>
      <c r="C60" s="219">
        <v>1867.8122441672338</v>
      </c>
      <c r="D60" s="219">
        <v>5384.1714960000008</v>
      </c>
      <c r="E60" s="219">
        <v>10994.165886000001</v>
      </c>
      <c r="F60" s="219">
        <v>11938.401670000001</v>
      </c>
      <c r="G60" s="219">
        <v>12273.249820000001</v>
      </c>
      <c r="H60" s="219">
        <v>13153.609979999999</v>
      </c>
      <c r="I60" s="219">
        <v>1528.6300456393135</v>
      </c>
      <c r="J60" s="219">
        <v>4593.7112313552734</v>
      </c>
      <c r="K60" s="219">
        <v>9380.0918762378897</v>
      </c>
      <c r="L60" s="219">
        <v>10185.70264276544</v>
      </c>
      <c r="M60" s="219">
        <v>10471.391111009123</v>
      </c>
      <c r="N60" s="219">
        <v>11222.503953093399</v>
      </c>
      <c r="O60" s="219">
        <v>1206.0540506997172</v>
      </c>
      <c r="P60" s="219">
        <v>3807.2115365492136</v>
      </c>
      <c r="Q60" s="219">
        <v>7774.1051203535071</v>
      </c>
      <c r="R60" s="219">
        <v>8441.7854445664561</v>
      </c>
      <c r="S60" s="219">
        <v>8678.5605436915957</v>
      </c>
      <c r="T60" s="219">
        <v>9301.0736564259059</v>
      </c>
      <c r="U60" s="128">
        <f>U32+U33</f>
        <v>44.040000000000006</v>
      </c>
      <c r="V60" s="208">
        <v>312503.43142537255</v>
      </c>
      <c r="W60" s="208">
        <v>318140.20398506004</v>
      </c>
      <c r="X60" s="208">
        <v>353786.83608787257</v>
      </c>
      <c r="Y60" s="208">
        <v>327190.79654568509</v>
      </c>
      <c r="Z60" s="208">
        <v>374825.49423318508</v>
      </c>
    </row>
    <row r="61" spans="1:26" ht="13.5" thickBot="1" x14ac:dyDescent="0.3">
      <c r="A61" s="116" t="s">
        <v>469</v>
      </c>
      <c r="B61" s="96" t="s">
        <v>278</v>
      </c>
      <c r="C61" s="219">
        <v>1906.3043295653824</v>
      </c>
      <c r="D61" s="219">
        <v>5495.6695199999995</v>
      </c>
      <c r="E61" s="219">
        <v>11210.632620000004</v>
      </c>
      <c r="F61" s="219">
        <v>12172.475900000003</v>
      </c>
      <c r="G61" s="219">
        <v>12513.589400000003</v>
      </c>
      <c r="H61" s="219">
        <v>13410.1926</v>
      </c>
      <c r="I61" s="219">
        <v>1560.1322260338738</v>
      </c>
      <c r="J61" s="219">
        <v>4688.8400223871404</v>
      </c>
      <c r="K61" s="219">
        <v>9564.7787250742149</v>
      </c>
      <c r="L61" s="219">
        <v>10385.411998256937</v>
      </c>
      <c r="M61" s="219">
        <v>10676.445988775449</v>
      </c>
      <c r="N61" s="219">
        <v>11441.417199846446</v>
      </c>
      <c r="O61" s="219">
        <v>1230.908548607249</v>
      </c>
      <c r="P61" s="219">
        <v>3886.0531120061996</v>
      </c>
      <c r="Q61" s="219">
        <v>7927.1713158816783</v>
      </c>
      <c r="R61" s="219">
        <v>8607.3021093916668</v>
      </c>
      <c r="S61" s="219">
        <v>8848.5075118268396</v>
      </c>
      <c r="T61" s="219">
        <v>9482.5062708342248</v>
      </c>
      <c r="U61" s="128">
        <f>U33*2</f>
        <v>43.92</v>
      </c>
      <c r="V61" s="208">
        <v>312915.9175127811</v>
      </c>
      <c r="W61" s="208">
        <v>318655.1768462811</v>
      </c>
      <c r="X61" s="208">
        <v>354949.92953278107</v>
      </c>
      <c r="Y61" s="208">
        <v>327870.3256352811</v>
      </c>
      <c r="Z61" s="208">
        <v>376371.1087352811</v>
      </c>
    </row>
    <row r="62" spans="1:26" ht="13.5" thickBot="1" x14ac:dyDescent="0.3">
      <c r="A62" s="116" t="s">
        <v>470</v>
      </c>
      <c r="B62" s="96" t="s">
        <v>279</v>
      </c>
      <c r="C62" s="219">
        <v>1942.5321746459931</v>
      </c>
      <c r="D62" s="219">
        <v>5537.4364319999995</v>
      </c>
      <c r="E62" s="219">
        <v>11252.399532000001</v>
      </c>
      <c r="F62" s="219">
        <v>12214.009340000004</v>
      </c>
      <c r="G62" s="219">
        <v>12555.122840000004</v>
      </c>
      <c r="H62" s="219">
        <v>13450.835160000001</v>
      </c>
      <c r="I62" s="219">
        <v>1589.7813369934599</v>
      </c>
      <c r="J62" s="219">
        <v>4724.4750560958491</v>
      </c>
      <c r="K62" s="219">
        <v>9600.4137587829227</v>
      </c>
      <c r="L62" s="219">
        <v>10420.847836425644</v>
      </c>
      <c r="M62" s="219">
        <v>10711.881826944156</v>
      </c>
      <c r="N62" s="219">
        <v>11476.092949770411</v>
      </c>
      <c r="O62" s="219">
        <v>1254.3010172261024</v>
      </c>
      <c r="P62" s="219">
        <v>3915.5869909568555</v>
      </c>
      <c r="Q62" s="219">
        <v>7956.7051948323333</v>
      </c>
      <c r="R62" s="219">
        <v>8636.6708975214751</v>
      </c>
      <c r="S62" s="219">
        <v>8877.8762999566479</v>
      </c>
      <c r="T62" s="219">
        <v>9511.2451071476389</v>
      </c>
      <c r="U62" s="128">
        <f>U33+U34</f>
        <v>43.8</v>
      </c>
      <c r="V62" s="208">
        <v>314527.701670282</v>
      </c>
      <c r="W62" s="208">
        <v>320369.4477775945</v>
      </c>
      <c r="X62" s="208">
        <v>357312.32104778202</v>
      </c>
      <c r="Y62" s="208">
        <v>329749.1527949695</v>
      </c>
      <c r="Z62" s="208">
        <v>379116.02130746946</v>
      </c>
    </row>
    <row r="63" spans="1:26" ht="13.5" thickBot="1" x14ac:dyDescent="0.3">
      <c r="A63" s="116" t="s">
        <v>471</v>
      </c>
      <c r="B63" s="96" t="s">
        <v>280</v>
      </c>
      <c r="C63" s="219">
        <v>1978.760019726604</v>
      </c>
      <c r="D63" s="219">
        <v>5579.2033439999996</v>
      </c>
      <c r="E63" s="219">
        <v>11294.166444000002</v>
      </c>
      <c r="F63" s="219">
        <v>12255.542780000003</v>
      </c>
      <c r="G63" s="219">
        <v>12596.656280000003</v>
      </c>
      <c r="H63" s="219">
        <v>13491.477720000001</v>
      </c>
      <c r="I63" s="219">
        <v>1619.430447953046</v>
      </c>
      <c r="J63" s="219">
        <v>4760.110089804557</v>
      </c>
      <c r="K63" s="219">
        <v>9636.0487924916306</v>
      </c>
      <c r="L63" s="219">
        <v>10456.283674594351</v>
      </c>
      <c r="M63" s="219">
        <v>10747.317665112863</v>
      </c>
      <c r="N63" s="219">
        <v>11510.768699694374</v>
      </c>
      <c r="O63" s="219">
        <v>1277.6934858449561</v>
      </c>
      <c r="P63" s="219">
        <v>3945.1208699075114</v>
      </c>
      <c r="Q63" s="219">
        <v>7986.2390737829892</v>
      </c>
      <c r="R63" s="219">
        <v>8666.0396856512816</v>
      </c>
      <c r="S63" s="219">
        <v>8907.2450880864562</v>
      </c>
      <c r="T63" s="219">
        <v>9539.9839434610531</v>
      </c>
      <c r="U63" s="128">
        <f>U34*2</f>
        <v>43.68</v>
      </c>
      <c r="V63" s="208">
        <v>315320.44266781001</v>
      </c>
      <c r="W63" s="208">
        <v>321264.67554893496</v>
      </c>
      <c r="X63" s="208">
        <v>358855.66940280999</v>
      </c>
      <c r="Y63" s="208">
        <v>330808.93679468503</v>
      </c>
      <c r="Z63" s="208">
        <v>381041.89071968501</v>
      </c>
    </row>
    <row r="64" spans="1:26" ht="13.5" thickBot="1" x14ac:dyDescent="0.3">
      <c r="A64" s="116" t="s">
        <v>472</v>
      </c>
      <c r="B64" s="96" t="s">
        <v>281</v>
      </c>
      <c r="C64" s="219">
        <v>2017.2521051247529</v>
      </c>
      <c r="D64" s="219">
        <v>5623.5806880000009</v>
      </c>
      <c r="E64" s="219">
        <v>11338.543788000003</v>
      </c>
      <c r="F64" s="219">
        <v>12299.672060000004</v>
      </c>
      <c r="G64" s="219">
        <v>12640.785560000002</v>
      </c>
      <c r="H64" s="219">
        <v>13534.66044</v>
      </c>
      <c r="I64" s="219">
        <v>1650.9326283476064</v>
      </c>
      <c r="J64" s="219">
        <v>4797.9723131200599</v>
      </c>
      <c r="K64" s="219">
        <v>9673.9110158071344</v>
      </c>
      <c r="L64" s="219">
        <v>10493.934252648602</v>
      </c>
      <c r="M64" s="219">
        <v>10784.968243167114</v>
      </c>
      <c r="N64" s="219">
        <v>11547.611683988585</v>
      </c>
      <c r="O64" s="219">
        <v>1302.5479837524881</v>
      </c>
      <c r="P64" s="219">
        <v>3976.5006162925838</v>
      </c>
      <c r="Q64" s="219">
        <v>8017.6188201680625</v>
      </c>
      <c r="R64" s="219">
        <v>8697.2440230392021</v>
      </c>
      <c r="S64" s="219">
        <v>8938.4494254743786</v>
      </c>
      <c r="T64" s="219">
        <v>9570.5189570440543</v>
      </c>
      <c r="U64" s="128">
        <f>U34+U35</f>
        <v>43.68</v>
      </c>
      <c r="V64" s="208">
        <v>319727.96345699125</v>
      </c>
      <c r="W64" s="208">
        <v>325774.68311192881</v>
      </c>
      <c r="X64" s="208">
        <v>364013.79754949128</v>
      </c>
      <c r="Y64" s="208">
        <v>335483.50058605376</v>
      </c>
      <c r="Z64" s="208">
        <v>386582.5399235537</v>
      </c>
    </row>
    <row r="65" spans="1:26" ht="13.5" thickBot="1" x14ac:dyDescent="0.3">
      <c r="A65" s="118" t="s">
        <v>473</v>
      </c>
      <c r="B65" s="119" t="s">
        <v>282</v>
      </c>
      <c r="C65" s="219">
        <v>2055.744190522902</v>
      </c>
      <c r="D65" s="219">
        <v>5667.9580320000005</v>
      </c>
      <c r="E65" s="219">
        <v>11382.921132000003</v>
      </c>
      <c r="F65" s="219">
        <v>12343.801340000004</v>
      </c>
      <c r="G65" s="219">
        <v>12684.914840000003</v>
      </c>
      <c r="H65" s="219">
        <v>13577.84316</v>
      </c>
      <c r="I65" s="219">
        <v>1682.434808742167</v>
      </c>
      <c r="J65" s="219">
        <v>4835.8345364355628</v>
      </c>
      <c r="K65" s="219">
        <v>9711.7732391226364</v>
      </c>
      <c r="L65" s="219">
        <v>10531.584830702854</v>
      </c>
      <c r="M65" s="219">
        <v>10822.618821221366</v>
      </c>
      <c r="N65" s="219">
        <v>11584.454668282797</v>
      </c>
      <c r="O65" s="219">
        <v>1327.4024816600202</v>
      </c>
      <c r="P65" s="219">
        <v>4007.8803626776562</v>
      </c>
      <c r="Q65" s="219">
        <v>8048.998566553134</v>
      </c>
      <c r="R65" s="219">
        <v>8728.4483604271227</v>
      </c>
      <c r="S65" s="219">
        <v>8969.6537628622973</v>
      </c>
      <c r="T65" s="219">
        <v>9601.0539706270574</v>
      </c>
      <c r="U65" s="129">
        <f>U35*2</f>
        <v>43.68</v>
      </c>
      <c r="V65" s="208">
        <v>315902.25604090263</v>
      </c>
      <c r="W65" s="208">
        <v>322051.46246965253</v>
      </c>
      <c r="X65" s="208">
        <v>360938.69749090262</v>
      </c>
      <c r="Y65" s="208">
        <v>331924.8361721526</v>
      </c>
      <c r="Z65" s="208">
        <v>383889.96092215262</v>
      </c>
    </row>
    <row r="66" spans="1:26" x14ac:dyDescent="0.25">
      <c r="A66" s="17"/>
      <c r="B66" s="39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7"/>
      <c r="V66" s="22"/>
      <c r="W66" s="22"/>
      <c r="X66" s="22"/>
      <c r="Y66" s="22"/>
      <c r="Z66" s="22"/>
    </row>
    <row r="67" spans="1:26" s="126" customFormat="1" ht="13" x14ac:dyDescent="0.3">
      <c r="A67" s="122" t="s">
        <v>400</v>
      </c>
      <c r="B67" s="123"/>
      <c r="C67" s="123"/>
      <c r="D67" s="123"/>
      <c r="E67" s="123"/>
      <c r="F67" s="123"/>
      <c r="G67" s="123"/>
      <c r="H67" s="123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5"/>
      <c r="V67" s="84"/>
      <c r="W67" s="84"/>
      <c r="X67" s="84"/>
      <c r="Y67" s="84"/>
      <c r="Z67" s="84"/>
    </row>
    <row r="68" spans="1:26" s="126" customFormat="1" ht="13" x14ac:dyDescent="0.3">
      <c r="A68" s="122" t="s">
        <v>399</v>
      </c>
      <c r="B68" s="123"/>
      <c r="C68" s="123"/>
      <c r="D68" s="123"/>
      <c r="E68" s="123"/>
      <c r="F68" s="123"/>
      <c r="G68" s="123"/>
      <c r="H68" s="123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5"/>
      <c r="V68" s="84"/>
      <c r="W68" s="84"/>
      <c r="X68" s="84"/>
      <c r="Y68" s="84"/>
      <c r="Z68" s="84"/>
    </row>
    <row r="69" spans="1:26" s="126" customFormat="1" ht="13" x14ac:dyDescent="0.3">
      <c r="A69" s="122" t="s">
        <v>371</v>
      </c>
      <c r="B69" s="127"/>
      <c r="C69" s="127"/>
      <c r="D69" s="127"/>
      <c r="E69" s="127"/>
      <c r="F69" s="127"/>
      <c r="G69" s="127"/>
      <c r="H69" s="127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5"/>
      <c r="V69" s="84"/>
      <c r="W69" s="84"/>
      <c r="X69" s="84"/>
      <c r="Y69" s="84"/>
      <c r="Z69" s="84"/>
    </row>
    <row r="70" spans="1:26" s="126" customFormat="1" x14ac:dyDescent="0.25"/>
  </sheetData>
  <mergeCells count="10">
    <mergeCell ref="A8:A10"/>
    <mergeCell ref="B8:B10"/>
    <mergeCell ref="C8:T8"/>
    <mergeCell ref="U8:U10"/>
    <mergeCell ref="V8:Z8"/>
    <mergeCell ref="C9:H9"/>
    <mergeCell ref="I9:N9"/>
    <mergeCell ref="O9:T9"/>
    <mergeCell ref="V9:W9"/>
    <mergeCell ref="Y9:Z9"/>
  </mergeCells>
  <conditionalFormatting sqref="B13:B36">
    <cfRule type="expression" dxfId="13" priority="5" stopIfTrue="1">
      <formula>MOD(ROW(B4),2)=0</formula>
    </cfRule>
  </conditionalFormatting>
  <conditionalFormatting sqref="B37 A11:B12 A13:A65 D66:W69">
    <cfRule type="expression" dxfId="12" priority="16" stopIfTrue="1">
      <formula>MOD(ROW(A2),2)=0</formula>
    </cfRule>
  </conditionalFormatting>
  <conditionalFormatting sqref="B37 B21 B23 B25 B27 B29 B31 B33 B35 U21 U23 U25 U27 U29 U31 U33 U35 U37">
    <cfRule type="expression" dxfId="11" priority="17" stopIfTrue="1">
      <formula>MOD(ROW(B11),2)=0</formula>
    </cfRule>
  </conditionalFormatting>
  <conditionalFormatting sqref="B37">
    <cfRule type="expression" dxfId="10" priority="14" stopIfTrue="1">
      <formula>MOD(ROW(B27),2)=0</formula>
    </cfRule>
  </conditionalFormatting>
  <conditionalFormatting sqref="U11:U65 B38:B65">
    <cfRule type="expression" dxfId="9" priority="3" stopIfTrue="1">
      <formula>MOD(ROW(B2),2)=0</formula>
    </cfRule>
  </conditionalFormatting>
  <conditionalFormatting sqref="V11:Z65">
    <cfRule type="expression" dxfId="8" priority="22" stopIfTrue="1">
      <formula>MOD(ROW(B2),2)=0</formula>
    </cfRule>
  </conditionalFormatting>
  <hyperlinks>
    <hyperlink ref="Z4" r:id="rId1" xr:uid="{00000000-0004-0000-0500-000000000000}"/>
    <hyperlink ref="Z5" r:id="rId2" xr:uid="{00000000-0004-0000-0500-000001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1"/>
  </sheetPr>
  <dimension ref="A1:Z69"/>
  <sheetViews>
    <sheetView zoomScale="70" zoomScaleNormal="70" workbookViewId="0">
      <selection activeCell="C11" sqref="C11:T65"/>
    </sheetView>
  </sheetViews>
  <sheetFormatPr defaultRowHeight="12.5" x14ac:dyDescent="0.25"/>
  <sheetData>
    <row r="1" spans="1:26" ht="15.5" x14ac:dyDescent="0.25">
      <c r="A1" s="98" t="s">
        <v>410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 spans="1:26" ht="17.5" x14ac:dyDescent="0.25">
      <c r="A2" s="44" t="s">
        <v>341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ht="17.5" x14ac:dyDescent="0.25">
      <c r="A3" s="44" t="s">
        <v>357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ht="17.5" x14ac:dyDescent="0.25">
      <c r="A4" s="44" t="s">
        <v>342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72"/>
      <c r="Z4" s="73" t="s">
        <v>358</v>
      </c>
    </row>
    <row r="5" spans="1:26" ht="15.5" x14ac:dyDescent="0.35">
      <c r="A5" s="44" t="s">
        <v>343</v>
      </c>
      <c r="B5" s="75"/>
      <c r="C5" s="75"/>
      <c r="D5" s="75"/>
      <c r="E5" s="75"/>
      <c r="F5" s="75"/>
      <c r="G5" s="75"/>
      <c r="H5" s="75"/>
      <c r="I5" s="75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73"/>
      <c r="Z5" s="76" t="s">
        <v>359</v>
      </c>
    </row>
    <row r="6" spans="1:26" x14ac:dyDescent="0.2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22"/>
      <c r="W6" s="22"/>
      <c r="X6" s="22"/>
      <c r="Y6" s="22"/>
      <c r="Z6" s="22"/>
    </row>
    <row r="7" spans="1:26" ht="16" thickBot="1" x14ac:dyDescent="0.4">
      <c r="A7" s="110" t="s">
        <v>474</v>
      </c>
      <c r="B7" s="52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79"/>
      <c r="X7" s="79"/>
      <c r="Y7" s="79"/>
      <c r="Z7" s="79"/>
    </row>
    <row r="8" spans="1:26" ht="14.5" thickBot="1" x14ac:dyDescent="0.3">
      <c r="A8" s="285" t="s">
        <v>412</v>
      </c>
      <c r="B8" s="288" t="s">
        <v>413</v>
      </c>
      <c r="C8" s="285" t="s">
        <v>362</v>
      </c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304"/>
      <c r="U8" s="305" t="s">
        <v>363</v>
      </c>
      <c r="V8" s="296" t="s">
        <v>364</v>
      </c>
      <c r="W8" s="296"/>
      <c r="X8" s="296"/>
      <c r="Y8" s="296" t="s">
        <v>365</v>
      </c>
      <c r="Z8" s="288"/>
    </row>
    <row r="9" spans="1:26" ht="104" x14ac:dyDescent="0.25">
      <c r="A9" s="300"/>
      <c r="B9" s="301"/>
      <c r="C9" s="297" t="s">
        <v>395</v>
      </c>
      <c r="D9" s="298"/>
      <c r="E9" s="298"/>
      <c r="F9" s="298"/>
      <c r="G9" s="298"/>
      <c r="H9" s="299"/>
      <c r="I9" s="297" t="s">
        <v>396</v>
      </c>
      <c r="J9" s="298"/>
      <c r="K9" s="298"/>
      <c r="L9" s="298"/>
      <c r="M9" s="308"/>
      <c r="N9" s="299"/>
      <c r="O9" s="297" t="s">
        <v>397</v>
      </c>
      <c r="P9" s="298"/>
      <c r="Q9" s="298"/>
      <c r="R9" s="298"/>
      <c r="S9" s="298"/>
      <c r="T9" s="308"/>
      <c r="U9" s="306" t="s">
        <v>252</v>
      </c>
      <c r="V9" s="281" t="s">
        <v>406</v>
      </c>
      <c r="W9" s="282"/>
      <c r="X9" s="105" t="s">
        <v>407</v>
      </c>
      <c r="Y9" s="283" t="s">
        <v>408</v>
      </c>
      <c r="Z9" s="284"/>
    </row>
    <row r="10" spans="1:26" ht="104.5" thickBot="1" x14ac:dyDescent="0.3">
      <c r="A10" s="287"/>
      <c r="B10" s="290"/>
      <c r="C10" s="111">
        <v>0</v>
      </c>
      <c r="D10" s="112" t="s">
        <v>414</v>
      </c>
      <c r="E10" s="113" t="s">
        <v>415</v>
      </c>
      <c r="F10" s="113" t="s">
        <v>416</v>
      </c>
      <c r="G10" s="113" t="s">
        <v>417</v>
      </c>
      <c r="H10" s="114" t="s">
        <v>418</v>
      </c>
      <c r="I10" s="111">
        <v>0</v>
      </c>
      <c r="J10" s="112" t="s">
        <v>414</v>
      </c>
      <c r="K10" s="113" t="s">
        <v>415</v>
      </c>
      <c r="L10" s="113" t="s">
        <v>416</v>
      </c>
      <c r="M10" s="113" t="s">
        <v>417</v>
      </c>
      <c r="N10" s="114" t="s">
        <v>418</v>
      </c>
      <c r="O10" s="111">
        <v>0</v>
      </c>
      <c r="P10" s="112" t="s">
        <v>414</v>
      </c>
      <c r="Q10" s="113" t="s">
        <v>415</v>
      </c>
      <c r="R10" s="113" t="s">
        <v>416</v>
      </c>
      <c r="S10" s="113" t="s">
        <v>417</v>
      </c>
      <c r="T10" s="115" t="s">
        <v>418</v>
      </c>
      <c r="U10" s="307" t="s">
        <v>366</v>
      </c>
      <c r="V10" s="107" t="s">
        <v>367</v>
      </c>
      <c r="W10" s="108" t="s">
        <v>368</v>
      </c>
      <c r="X10" s="106" t="s">
        <v>409</v>
      </c>
      <c r="Y10" s="109" t="s">
        <v>369</v>
      </c>
      <c r="Z10" s="108" t="s">
        <v>370</v>
      </c>
    </row>
    <row r="11" spans="1:26" ht="13.5" thickBot="1" x14ac:dyDescent="0.3">
      <c r="A11" s="116" t="s">
        <v>475</v>
      </c>
      <c r="B11" s="96">
        <v>600</v>
      </c>
      <c r="C11" s="219">
        <v>139.62967799563771</v>
      </c>
      <c r="D11" s="219">
        <v>352.38577500000002</v>
      </c>
      <c r="E11" s="219">
        <v>692.55627000000004</v>
      </c>
      <c r="F11" s="219">
        <v>741.57656999999995</v>
      </c>
      <c r="G11" s="219">
        <v>751.49193000000002</v>
      </c>
      <c r="H11" s="219">
        <v>828.9697500000002</v>
      </c>
      <c r="I11" s="219">
        <v>114.27386329306229</v>
      </c>
      <c r="J11" s="219">
        <v>300.65136179074864</v>
      </c>
      <c r="K11" s="219">
        <v>590.88079163303746</v>
      </c>
      <c r="L11" s="219">
        <v>632.70432991403356</v>
      </c>
      <c r="M11" s="219">
        <v>641.16399740953761</v>
      </c>
      <c r="N11" s="219">
        <v>707.26715407520771</v>
      </c>
      <c r="O11" s="219">
        <v>90.159457552768004</v>
      </c>
      <c r="P11" s="219">
        <v>249.17616180921056</v>
      </c>
      <c r="Q11" s="219">
        <v>489.71475422214007</v>
      </c>
      <c r="R11" s="219">
        <v>524.37758987359632</v>
      </c>
      <c r="S11" s="219">
        <v>531.38885855422507</v>
      </c>
      <c r="T11" s="219">
        <v>586.1743441855474</v>
      </c>
      <c r="U11" s="117">
        <v>3.24</v>
      </c>
      <c r="V11" s="208">
        <v>42007.19687772535</v>
      </c>
      <c r="W11" s="208">
        <v>42580.545420800358</v>
      </c>
      <c r="X11" s="208">
        <v>46753.344938225353</v>
      </c>
      <c r="Y11" s="208">
        <v>44078.873184425349</v>
      </c>
      <c r="Z11" s="208">
        <v>50202.963136212849</v>
      </c>
    </row>
    <row r="12" spans="1:26" ht="13.5" thickBot="1" x14ac:dyDescent="0.3">
      <c r="A12" s="116" t="s">
        <v>476</v>
      </c>
      <c r="B12" s="96">
        <v>700</v>
      </c>
      <c r="C12" s="219">
        <v>183.62063273637929</v>
      </c>
      <c r="D12" s="219">
        <v>470.17619099999996</v>
      </c>
      <c r="E12" s="219">
        <v>917.01953400000025</v>
      </c>
      <c r="F12" s="219">
        <v>981.29749799999991</v>
      </c>
      <c r="G12" s="219">
        <v>994.228026</v>
      </c>
      <c r="H12" s="219">
        <v>1096.0796699999996</v>
      </c>
      <c r="I12" s="219">
        <v>150.27635517255976</v>
      </c>
      <c r="J12" s="219">
        <v>401.14874701096295</v>
      </c>
      <c r="K12" s="219">
        <v>782.39018497786356</v>
      </c>
      <c r="L12" s="219">
        <v>837.23138113493474</v>
      </c>
      <c r="M12" s="219">
        <v>848.26355418980188</v>
      </c>
      <c r="N12" s="219">
        <v>935.16216827042547</v>
      </c>
      <c r="O12" s="219">
        <v>118.56459801851869</v>
      </c>
      <c r="P12" s="219">
        <v>332.46716229522684</v>
      </c>
      <c r="Q12" s="219">
        <v>648.43539097510654</v>
      </c>
      <c r="R12" s="219">
        <v>693.88710184065019</v>
      </c>
      <c r="S12" s="219">
        <v>703.03043158262562</v>
      </c>
      <c r="T12" s="219">
        <v>775.05093730785825</v>
      </c>
      <c r="U12" s="117">
        <v>3.12</v>
      </c>
      <c r="V12" s="208">
        <v>46468.302312149906</v>
      </c>
      <c r="W12" s="208">
        <v>47137.208945737402</v>
      </c>
      <c r="X12" s="208">
        <v>52005.475049399894</v>
      </c>
      <c r="Y12" s="208">
        <v>48885.258003299896</v>
      </c>
      <c r="Z12" s="208">
        <v>56030.029613718652</v>
      </c>
    </row>
    <row r="13" spans="1:26" ht="13.5" thickBot="1" x14ac:dyDescent="0.3">
      <c r="A13" s="116" t="s">
        <v>477</v>
      </c>
      <c r="B13" s="96">
        <v>800</v>
      </c>
      <c r="C13" s="219">
        <v>225.02388425707727</v>
      </c>
      <c r="D13" s="219">
        <v>643.04951400000016</v>
      </c>
      <c r="E13" s="219">
        <v>1296.9332360000003</v>
      </c>
      <c r="F13" s="219">
        <v>1391.7000920000003</v>
      </c>
      <c r="G13" s="219">
        <v>1411.2030040000004</v>
      </c>
      <c r="H13" s="219">
        <v>1559.7661800000001</v>
      </c>
      <c r="I13" s="219">
        <v>184.16105341208683</v>
      </c>
      <c r="J13" s="219">
        <v>548.64221486516908</v>
      </c>
      <c r="K13" s="219">
        <v>1106.5280474363146</v>
      </c>
      <c r="L13" s="219">
        <v>1187.3820044640286</v>
      </c>
      <c r="M13" s="219">
        <v>1204.0216575592342</v>
      </c>
      <c r="N13" s="219">
        <v>1330.7739964592893</v>
      </c>
      <c r="O13" s="219">
        <v>145.29884786863701</v>
      </c>
      <c r="P13" s="219">
        <v>454.70793976231948</v>
      </c>
      <c r="Q13" s="219">
        <v>917.07687652624213</v>
      </c>
      <c r="R13" s="219">
        <v>984.08764461075452</v>
      </c>
      <c r="S13" s="219">
        <v>997.87838504646822</v>
      </c>
      <c r="T13" s="219">
        <v>1102.9291691817421</v>
      </c>
      <c r="U13" s="117">
        <v>3.12</v>
      </c>
      <c r="V13" s="208">
        <v>51364.877389833098</v>
      </c>
      <c r="W13" s="208">
        <v>52129.342113933089</v>
      </c>
      <c r="X13" s="208">
        <v>57693.074803833093</v>
      </c>
      <c r="Y13" s="208">
        <v>54127.1124654331</v>
      </c>
      <c r="Z13" s="208">
        <v>62292.565734483098</v>
      </c>
    </row>
    <row r="14" spans="1:26" ht="13.5" thickBot="1" x14ac:dyDescent="0.3">
      <c r="A14" s="116" t="s">
        <v>478</v>
      </c>
      <c r="B14" s="96">
        <v>900</v>
      </c>
      <c r="C14" s="219">
        <v>269.01483899781886</v>
      </c>
      <c r="D14" s="219">
        <v>694.48689000000024</v>
      </c>
      <c r="E14" s="219">
        <v>1348.0344200000002</v>
      </c>
      <c r="F14" s="219">
        <v>1441.9395800000004</v>
      </c>
      <c r="G14" s="219">
        <v>1460.7635800000003</v>
      </c>
      <c r="H14" s="219">
        <v>1609.8033</v>
      </c>
      <c r="I14" s="219">
        <v>220.16354529158428</v>
      </c>
      <c r="J14" s="219">
        <v>592.52797370813812</v>
      </c>
      <c r="K14" s="219">
        <v>1150.1269712541662</v>
      </c>
      <c r="L14" s="219">
        <v>1230.2457394796375</v>
      </c>
      <c r="M14" s="219">
        <v>1246.30615291247</v>
      </c>
      <c r="N14" s="219">
        <v>1373.4650734986139</v>
      </c>
      <c r="O14" s="219">
        <v>173.7039883343877</v>
      </c>
      <c r="P14" s="219">
        <v>491.0799185268346</v>
      </c>
      <c r="Q14" s="219">
        <v>953.21112993935515</v>
      </c>
      <c r="R14" s="219">
        <v>1019.6125825600797</v>
      </c>
      <c r="S14" s="219">
        <v>1032.9232562667485</v>
      </c>
      <c r="T14" s="219">
        <v>1138.311010317602</v>
      </c>
      <c r="U14" s="117">
        <v>6.48</v>
      </c>
      <c r="V14" s="208">
        <v>53274.104281855594</v>
      </c>
      <c r="W14" s="208">
        <v>54134.127096468088</v>
      </c>
      <c r="X14" s="208">
        <v>60393.326372605588</v>
      </c>
      <c r="Y14" s="208">
        <v>56381.6187419056</v>
      </c>
      <c r="Z14" s="208">
        <v>65567.753669586833</v>
      </c>
    </row>
    <row r="15" spans="1:26" ht="13.5" thickBot="1" x14ac:dyDescent="0.3">
      <c r="A15" s="116" t="s">
        <v>479</v>
      </c>
      <c r="B15" s="96">
        <v>1000</v>
      </c>
      <c r="C15" s="219">
        <v>313.00579373856039</v>
      </c>
      <c r="D15" s="219">
        <v>747.13174200000003</v>
      </c>
      <c r="E15" s="219">
        <v>1427.195868</v>
      </c>
      <c r="F15" s="219">
        <v>1524.5268359999998</v>
      </c>
      <c r="G15" s="219">
        <v>1543.798452</v>
      </c>
      <c r="H15" s="219">
        <v>1699.1465400000004</v>
      </c>
      <c r="I15" s="219">
        <v>256.16603717108171</v>
      </c>
      <c r="J15" s="219">
        <v>637.44393674629532</v>
      </c>
      <c r="K15" s="219">
        <v>1217.6665793513644</v>
      </c>
      <c r="L15" s="219">
        <v>1300.7082063115097</v>
      </c>
      <c r="M15" s="219">
        <v>1317.1505204040932</v>
      </c>
      <c r="N15" s="219">
        <v>1449.6916657122122</v>
      </c>
      <c r="O15" s="219">
        <v>202.10912880013839</v>
      </c>
      <c r="P15" s="219">
        <v>528.30571789508065</v>
      </c>
      <c r="Q15" s="219">
        <v>1009.1871289021379</v>
      </c>
      <c r="R15" s="219">
        <v>1078.0110109995778</v>
      </c>
      <c r="S15" s="219">
        <v>1091.6381992898573</v>
      </c>
      <c r="T15" s="219">
        <v>1201.4866751888617</v>
      </c>
      <c r="U15" s="117">
        <v>6.36</v>
      </c>
      <c r="V15" s="208">
        <v>71427.779615631953</v>
      </c>
      <c r="W15" s="208">
        <v>72383.360520756949</v>
      </c>
      <c r="X15" s="208">
        <v>79338.026383131961</v>
      </c>
      <c r="Y15" s="208">
        <v>74880.573460131956</v>
      </c>
      <c r="Z15" s="208">
        <v>85087.39004644443</v>
      </c>
    </row>
    <row r="16" spans="1:26" ht="13.5" thickBot="1" x14ac:dyDescent="0.3">
      <c r="A16" s="116" t="s">
        <v>480</v>
      </c>
      <c r="B16" s="96">
        <v>1100</v>
      </c>
      <c r="C16" s="219">
        <v>354.40904525925851</v>
      </c>
      <c r="D16" s="219">
        <v>928.24946999999997</v>
      </c>
      <c r="E16" s="219">
        <v>1822.0152600000004</v>
      </c>
      <c r="F16" s="219">
        <v>1950.7739399999998</v>
      </c>
      <c r="G16" s="219">
        <v>1976.7947399999998</v>
      </c>
      <c r="H16" s="219">
        <v>2180.3858999999998</v>
      </c>
      <c r="I16" s="219">
        <v>290.05073541060887</v>
      </c>
      <c r="J16" s="219">
        <v>791.97143311769787</v>
      </c>
      <c r="K16" s="219">
        <v>1554.521799645644</v>
      </c>
      <c r="L16" s="219">
        <v>1664.3771775603145</v>
      </c>
      <c r="M16" s="219">
        <v>1686.5778153553129</v>
      </c>
      <c r="N16" s="219">
        <v>1860.2793772374805</v>
      </c>
      <c r="O16" s="219">
        <v>228.84337865025674</v>
      </c>
      <c r="P16" s="219">
        <v>656.3762119399795</v>
      </c>
      <c r="Q16" s="219">
        <v>1288.3686046765392</v>
      </c>
      <c r="R16" s="219">
        <v>1379.4153947520474</v>
      </c>
      <c r="S16" s="219">
        <v>1397.8150111134205</v>
      </c>
      <c r="T16" s="219">
        <v>1541.7767355249262</v>
      </c>
      <c r="U16" s="117">
        <v>6.24</v>
      </c>
      <c r="V16" s="208">
        <v>75885.174297469799</v>
      </c>
      <c r="W16" s="208">
        <v>76936.313293107291</v>
      </c>
      <c r="X16" s="208">
        <v>84586.445741719785</v>
      </c>
      <c r="Y16" s="208">
        <v>79683.2475264198</v>
      </c>
      <c r="Z16" s="208">
        <v>90910.745771363538</v>
      </c>
    </row>
    <row r="17" spans="1:26" ht="13.5" thickBot="1" x14ac:dyDescent="0.3">
      <c r="A17" s="116" t="s">
        <v>481</v>
      </c>
      <c r="B17" s="96">
        <v>1200</v>
      </c>
      <c r="C17" s="219">
        <v>398.40000000000003</v>
      </c>
      <c r="D17" s="219">
        <v>1079.568</v>
      </c>
      <c r="E17" s="219">
        <v>2146.9392000000003</v>
      </c>
      <c r="F17" s="219">
        <v>2301.1632</v>
      </c>
      <c r="G17" s="219">
        <v>2332.6127999999999</v>
      </c>
      <c r="H17" s="219">
        <v>2575.4399999999996</v>
      </c>
      <c r="I17" s="219">
        <v>326.05322729010635</v>
      </c>
      <c r="J17" s="219">
        <v>921.07460735529105</v>
      </c>
      <c r="K17" s="219">
        <v>1831.743049678837</v>
      </c>
      <c r="L17" s="219">
        <v>1963.3251364438784</v>
      </c>
      <c r="M17" s="219">
        <v>1990.1575619802786</v>
      </c>
      <c r="N17" s="219">
        <v>2197.3348476122951</v>
      </c>
      <c r="O17" s="219">
        <v>257.24851911600746</v>
      </c>
      <c r="P17" s="219">
        <v>763.37533957506048</v>
      </c>
      <c r="Q17" s="219">
        <v>1518.1261771810657</v>
      </c>
      <c r="R17" s="219">
        <v>1627.1797971203598</v>
      </c>
      <c r="S17" s="219">
        <v>1649.4181823628824</v>
      </c>
      <c r="T17" s="219">
        <v>1821.1241761104377</v>
      </c>
      <c r="U17" s="117">
        <v>6.24</v>
      </c>
      <c r="V17" s="208">
        <v>80456.258544823795</v>
      </c>
      <c r="W17" s="208">
        <v>81602.955630973782</v>
      </c>
      <c r="X17" s="208">
        <v>89948.554665823787</v>
      </c>
      <c r="Y17" s="208">
        <v>84599.611158223779</v>
      </c>
      <c r="Z17" s="208">
        <v>96847.791061798809</v>
      </c>
    </row>
    <row r="18" spans="1:26" ht="13.5" thickBot="1" x14ac:dyDescent="0.3">
      <c r="A18" s="116" t="s">
        <v>482</v>
      </c>
      <c r="B18" s="96">
        <v>1300</v>
      </c>
      <c r="C18" s="219">
        <v>442.39095474074156</v>
      </c>
      <c r="D18" s="219">
        <v>1280.0475720000002</v>
      </c>
      <c r="E18" s="219">
        <v>2587.8545680000011</v>
      </c>
      <c r="F18" s="219">
        <v>2777.4896560000002</v>
      </c>
      <c r="G18" s="219">
        <v>2816.5753520000007</v>
      </c>
      <c r="H18" s="219">
        <v>3113.6456399999997</v>
      </c>
      <c r="I18" s="219">
        <v>362.05571916960378</v>
      </c>
      <c r="J18" s="219">
        <v>1092.1213992782239</v>
      </c>
      <c r="K18" s="219">
        <v>2207.9268097175877</v>
      </c>
      <c r="L18" s="219">
        <v>2369.7212165732794</v>
      </c>
      <c r="M18" s="219">
        <v>2403.0686686063232</v>
      </c>
      <c r="N18" s="219">
        <v>2656.5255132668931</v>
      </c>
      <c r="O18" s="219">
        <v>285.65365958175812</v>
      </c>
      <c r="P18" s="219">
        <v>905.13682319940165</v>
      </c>
      <c r="Q18" s="219">
        <v>1829.9026644156477</v>
      </c>
      <c r="R18" s="219">
        <v>1963.9958847568821</v>
      </c>
      <c r="S18" s="219">
        <v>1991.6338440670208</v>
      </c>
      <c r="T18" s="219">
        <v>2201.6957688180883</v>
      </c>
      <c r="U18" s="117">
        <v>9.6000000000000014</v>
      </c>
      <c r="V18" s="208">
        <v>83312.798446796223</v>
      </c>
      <c r="W18" s="208">
        <v>84555.053623458734</v>
      </c>
      <c r="X18" s="208">
        <v>93596.119244546222</v>
      </c>
      <c r="Y18" s="208">
        <v>87801.430444646234</v>
      </c>
      <c r="Z18" s="208">
        <v>101070.29200685247</v>
      </c>
    </row>
    <row r="19" spans="1:26" ht="13.5" thickBot="1" x14ac:dyDescent="0.3">
      <c r="A19" s="116" t="s">
        <v>483</v>
      </c>
      <c r="B19" s="96">
        <v>1400</v>
      </c>
      <c r="C19" s="219">
        <v>483.79420626143963</v>
      </c>
      <c r="D19" s="219">
        <v>1328.4592200000002</v>
      </c>
      <c r="E19" s="219">
        <v>2635.9498000000008</v>
      </c>
      <c r="F19" s="219">
        <v>2824.7738800000002</v>
      </c>
      <c r="G19" s="219">
        <v>2863.220600000001</v>
      </c>
      <c r="H19" s="219">
        <v>3160.7394000000004</v>
      </c>
      <c r="I19" s="219">
        <v>395.94041740913087</v>
      </c>
      <c r="J19" s="219">
        <v>1133.4256428951362</v>
      </c>
      <c r="K19" s="219">
        <v>2248.9610909579187</v>
      </c>
      <c r="L19" s="219">
        <v>2410.0635554115001</v>
      </c>
      <c r="M19" s="219">
        <v>2442.8658407034864</v>
      </c>
      <c r="N19" s="219">
        <v>2696.7053504803757</v>
      </c>
      <c r="O19" s="219">
        <v>312.38790943187649</v>
      </c>
      <c r="P19" s="219">
        <v>939.36927380129828</v>
      </c>
      <c r="Q19" s="219">
        <v>1863.9113735103422</v>
      </c>
      <c r="R19" s="219">
        <v>1997.4311204738945</v>
      </c>
      <c r="S19" s="219">
        <v>2024.6172522743439</v>
      </c>
      <c r="T19" s="219">
        <v>2234.996325181251</v>
      </c>
      <c r="U19" s="117">
        <v>9.48</v>
      </c>
      <c r="V19" s="208">
        <v>87713.872925955482</v>
      </c>
      <c r="W19" s="208">
        <v>89051.686193130459</v>
      </c>
      <c r="X19" s="208">
        <v>98788.218400455444</v>
      </c>
      <c r="Y19" s="208">
        <v>92547.784308255461</v>
      </c>
      <c r="Z19" s="208">
        <v>106837.32752909297</v>
      </c>
    </row>
    <row r="20" spans="1:26" ht="13.5" thickBot="1" x14ac:dyDescent="0.3">
      <c r="A20" s="116" t="s">
        <v>484</v>
      </c>
      <c r="B20" s="96">
        <v>1500</v>
      </c>
      <c r="C20" s="219">
        <v>527.78516100218121</v>
      </c>
      <c r="D20" s="219">
        <v>1436.0111820000004</v>
      </c>
      <c r="E20" s="219">
        <v>2863.6718680000008</v>
      </c>
      <c r="F20" s="219">
        <v>3070.0789959999997</v>
      </c>
      <c r="G20" s="219">
        <v>3112.2472519999997</v>
      </c>
      <c r="H20" s="219">
        <v>3436.95534</v>
      </c>
      <c r="I20" s="219">
        <v>431.94290928862836</v>
      </c>
      <c r="J20" s="219">
        <v>1225.1877006529071</v>
      </c>
      <c r="K20" s="219">
        <v>2443.2508572063025</v>
      </c>
      <c r="L20" s="219">
        <v>2619.3549695715565</v>
      </c>
      <c r="M20" s="219">
        <v>2655.3324252186826</v>
      </c>
      <c r="N20" s="219">
        <v>2932.3695128867939</v>
      </c>
      <c r="O20" s="219">
        <v>340.79304989762716</v>
      </c>
      <c r="P20" s="219">
        <v>1015.4205420064637</v>
      </c>
      <c r="Q20" s="219">
        <v>2024.9363492304776</v>
      </c>
      <c r="R20" s="219">
        <v>2170.8892780202455</v>
      </c>
      <c r="S20" s="219">
        <v>2200.706952074393</v>
      </c>
      <c r="T20" s="219">
        <v>2430.3118930690953</v>
      </c>
      <c r="U20" s="117">
        <v>9.36</v>
      </c>
      <c r="V20" s="208">
        <v>106021.25294928254</v>
      </c>
      <c r="W20" s="208">
        <v>107454.62430697001</v>
      </c>
      <c r="X20" s="208">
        <v>117886.62310053251</v>
      </c>
      <c r="Y20" s="208">
        <v>111200.4437160325</v>
      </c>
      <c r="Z20" s="208">
        <v>126510.66859550127</v>
      </c>
    </row>
    <row r="21" spans="1:26" ht="13.5" thickBot="1" x14ac:dyDescent="0.3">
      <c r="A21" s="116" t="s">
        <v>485</v>
      </c>
      <c r="B21" s="96">
        <v>1600</v>
      </c>
      <c r="C21" s="219">
        <v>571.7761157429228</v>
      </c>
      <c r="D21" s="219">
        <v>1534.1112630000002</v>
      </c>
      <c r="E21" s="219">
        <v>3048.4279820000015</v>
      </c>
      <c r="F21" s="219">
        <v>3267.1918339999997</v>
      </c>
      <c r="G21" s="219">
        <v>3311.7782979999997</v>
      </c>
      <c r="H21" s="219">
        <v>3656.3123099999998</v>
      </c>
      <c r="I21" s="219">
        <v>467.94540116812578</v>
      </c>
      <c r="J21" s="219">
        <v>1308.8855256982929</v>
      </c>
      <c r="K21" s="219">
        <v>2600.882581339511</v>
      </c>
      <c r="L21" s="219">
        <v>2787.5293039956377</v>
      </c>
      <c r="M21" s="219">
        <v>2825.5699460137048</v>
      </c>
      <c r="N21" s="219">
        <v>3119.5222767825335</v>
      </c>
      <c r="O21" s="219">
        <v>369.19819036337788</v>
      </c>
      <c r="P21" s="219">
        <v>1084.7882730300917</v>
      </c>
      <c r="Q21" s="219">
        <v>2155.5795891776775</v>
      </c>
      <c r="R21" s="219">
        <v>2310.2701040940583</v>
      </c>
      <c r="S21" s="219">
        <v>2341.7977217118937</v>
      </c>
      <c r="T21" s="219">
        <v>2585.421808759359</v>
      </c>
      <c r="U21" s="117">
        <v>12.72</v>
      </c>
      <c r="V21" s="208">
        <v>108553.76653784503</v>
      </c>
      <c r="W21" s="208">
        <v>110082.695986045</v>
      </c>
      <c r="X21" s="208">
        <v>121210.16136584504</v>
      </c>
      <c r="Y21" s="208">
        <v>114078.23668904501</v>
      </c>
      <c r="Z21" s="208">
        <v>130409.14322714503</v>
      </c>
    </row>
    <row r="22" spans="1:26" ht="13.5" thickBot="1" x14ac:dyDescent="0.3">
      <c r="A22" s="116" t="s">
        <v>486</v>
      </c>
      <c r="B22" s="96">
        <v>1700</v>
      </c>
      <c r="C22" s="219">
        <v>613.17936726362075</v>
      </c>
      <c r="D22" s="219">
        <v>1706.9845860000003</v>
      </c>
      <c r="E22" s="219">
        <v>3428.3416840000018</v>
      </c>
      <c r="F22" s="219">
        <v>3677.5944280000003</v>
      </c>
      <c r="G22" s="219">
        <v>3728.7532759999995</v>
      </c>
      <c r="H22" s="219">
        <v>4119.9988199999998</v>
      </c>
      <c r="I22" s="219">
        <v>501.83009940765288</v>
      </c>
      <c r="J22" s="219">
        <v>1456.378993552499</v>
      </c>
      <c r="K22" s="219">
        <v>2925.0204437979623</v>
      </c>
      <c r="L22" s="219">
        <v>3137.679927324732</v>
      </c>
      <c r="M22" s="219">
        <v>3181.3280493831367</v>
      </c>
      <c r="N22" s="219">
        <v>3515.1341049713978</v>
      </c>
      <c r="O22" s="219">
        <v>395.93244021349614</v>
      </c>
      <c r="P22" s="219">
        <v>1207.029050497184</v>
      </c>
      <c r="Q22" s="219">
        <v>2424.2210747288136</v>
      </c>
      <c r="R22" s="219">
        <v>2600.4706468641625</v>
      </c>
      <c r="S22" s="219">
        <v>2636.6456751757355</v>
      </c>
      <c r="T22" s="219">
        <v>2913.3000406332426</v>
      </c>
      <c r="U22" s="117">
        <v>12.6</v>
      </c>
      <c r="V22" s="208">
        <v>110612.36887114105</v>
      </c>
      <c r="W22" s="208">
        <v>112236.85640985354</v>
      </c>
      <c r="X22" s="208">
        <v>124059.78837589106</v>
      </c>
      <c r="Y22" s="208">
        <v>116482.11840679104</v>
      </c>
      <c r="Z22" s="208">
        <v>133833.7066035223</v>
      </c>
    </row>
    <row r="23" spans="1:26" ht="13.5" thickBot="1" x14ac:dyDescent="0.3">
      <c r="A23" s="116" t="s">
        <v>487</v>
      </c>
      <c r="B23" s="96">
        <v>1800</v>
      </c>
      <c r="C23" s="219">
        <v>657.17032200436245</v>
      </c>
      <c r="D23" s="219">
        <v>1914.0199020000005</v>
      </c>
      <c r="E23" s="219">
        <v>3875.769948000001</v>
      </c>
      <c r="F23" s="219">
        <v>4160.3239560000011</v>
      </c>
      <c r="G23" s="219">
        <v>4219.0323720000006</v>
      </c>
      <c r="H23" s="219">
        <v>4664.5817399999996</v>
      </c>
      <c r="I23" s="219">
        <v>537.83259128715042</v>
      </c>
      <c r="J23" s="219">
        <v>1633.0190684652218</v>
      </c>
      <c r="K23" s="219">
        <v>3306.7609294213403</v>
      </c>
      <c r="L23" s="219">
        <v>3549.5390325051421</v>
      </c>
      <c r="M23" s="219">
        <v>3599.6283563973393</v>
      </c>
      <c r="N23" s="219">
        <v>3979.7657902486549</v>
      </c>
      <c r="O23" s="219">
        <v>424.33758067924691</v>
      </c>
      <c r="P23" s="219">
        <v>1353.4261784738655</v>
      </c>
      <c r="Q23" s="219">
        <v>2740.6029079866344</v>
      </c>
      <c r="R23" s="219">
        <v>2941.8144226706977</v>
      </c>
      <c r="S23" s="219">
        <v>2983.3278400746162</v>
      </c>
      <c r="T23" s="219">
        <v>3298.3810836817374</v>
      </c>
      <c r="U23" s="117">
        <v>12.48</v>
      </c>
      <c r="V23" s="208">
        <v>116615.26168281776</v>
      </c>
      <c r="W23" s="208">
        <v>118335.30731204279</v>
      </c>
      <c r="X23" s="208">
        <v>130853.70586431779</v>
      </c>
      <c r="Y23" s="208">
        <v>122830.2906029178</v>
      </c>
      <c r="Z23" s="208">
        <v>141202.56045828029</v>
      </c>
    </row>
    <row r="24" spans="1:26" ht="13.5" thickBot="1" x14ac:dyDescent="0.3">
      <c r="A24" s="116" t="s">
        <v>488</v>
      </c>
      <c r="B24" s="96">
        <v>1900</v>
      </c>
      <c r="C24" s="219">
        <v>701.16127674510403</v>
      </c>
      <c r="D24" s="219">
        <v>1965.4572780000003</v>
      </c>
      <c r="E24" s="219">
        <v>3926.8711320000016</v>
      </c>
      <c r="F24" s="219">
        <v>4210.5634440000013</v>
      </c>
      <c r="G24" s="219">
        <v>4268.5929480000013</v>
      </c>
      <c r="H24" s="219">
        <v>4714.6188599999996</v>
      </c>
      <c r="I24" s="219">
        <v>573.83508316664791</v>
      </c>
      <c r="J24" s="219">
        <v>1676.904827308191</v>
      </c>
      <c r="K24" s="219">
        <v>3350.3598532391925</v>
      </c>
      <c r="L24" s="219">
        <v>3592.4027675207512</v>
      </c>
      <c r="M24" s="219">
        <v>3641.9128517505751</v>
      </c>
      <c r="N24" s="219">
        <v>4022.4568672879791</v>
      </c>
      <c r="O24" s="219">
        <v>452.74272114499763</v>
      </c>
      <c r="P24" s="219">
        <v>1389.7981572383806</v>
      </c>
      <c r="Q24" s="219">
        <v>2776.7371613997475</v>
      </c>
      <c r="R24" s="219">
        <v>2977.3393606200225</v>
      </c>
      <c r="S24" s="219">
        <v>3018.3727112948968</v>
      </c>
      <c r="T24" s="219">
        <v>3333.7629248175972</v>
      </c>
      <c r="U24" s="117">
        <v>12.48</v>
      </c>
      <c r="V24" s="208">
        <v>119296.95159207056</v>
      </c>
      <c r="W24" s="208">
        <v>121112.55531180806</v>
      </c>
      <c r="X24" s="208">
        <v>134326.42045032053</v>
      </c>
      <c r="Y24" s="208">
        <v>125857.25989662056</v>
      </c>
      <c r="Z24" s="208">
        <v>145250.21141061428</v>
      </c>
    </row>
    <row r="25" spans="1:26" ht="13.5" thickBot="1" x14ac:dyDescent="0.3">
      <c r="A25" s="116" t="s">
        <v>489</v>
      </c>
      <c r="B25" s="96">
        <v>2000</v>
      </c>
      <c r="C25" s="219">
        <v>742.56452826580198</v>
      </c>
      <c r="D25" s="219">
        <v>2038.8472470000002</v>
      </c>
      <c r="E25" s="219">
        <v>4087.0786380000004</v>
      </c>
      <c r="F25" s="219">
        <v>4383.5416259999993</v>
      </c>
      <c r="G25" s="219">
        <v>4444.3154820000009</v>
      </c>
      <c r="H25" s="219">
        <v>4909.9383899999993</v>
      </c>
      <c r="I25" s="219">
        <v>607.71978140617489</v>
      </c>
      <c r="J25" s="219">
        <v>1739.5202780074446</v>
      </c>
      <c r="K25" s="219">
        <v>3487.0469963226474</v>
      </c>
      <c r="L25" s="219">
        <v>3739.9856998294904</v>
      </c>
      <c r="M25" s="219">
        <v>3791.8372326210037</v>
      </c>
      <c r="N25" s="219">
        <v>4189.1011726060051</v>
      </c>
      <c r="O25" s="219">
        <v>479.47697099511595</v>
      </c>
      <c r="P25" s="219">
        <v>1441.693074933957</v>
      </c>
      <c r="Q25" s="219">
        <v>2890.0217894131965</v>
      </c>
      <c r="R25" s="219">
        <v>3099.6542851299428</v>
      </c>
      <c r="S25" s="219">
        <v>3142.6281996599096</v>
      </c>
      <c r="T25" s="219">
        <v>3471.8756815308302</v>
      </c>
      <c r="U25" s="117">
        <v>15.84</v>
      </c>
      <c r="V25" s="208">
        <v>137108.00665423871</v>
      </c>
      <c r="W25" s="208">
        <v>139019.1684644887</v>
      </c>
      <c r="X25" s="208">
        <v>152928.50018923869</v>
      </c>
      <c r="Y25" s="208">
        <v>144013.59434323871</v>
      </c>
      <c r="Z25" s="208">
        <v>164427.22751586369</v>
      </c>
    </row>
    <row r="26" spans="1:26" ht="13.5" thickBot="1" x14ac:dyDescent="0.3">
      <c r="A26" s="116" t="s">
        <v>490</v>
      </c>
      <c r="B26" s="96">
        <v>2100</v>
      </c>
      <c r="C26" s="219">
        <v>786.55548300654345</v>
      </c>
      <c r="D26" s="219">
        <v>2214.746298</v>
      </c>
      <c r="E26" s="219">
        <v>4469.9982920000011</v>
      </c>
      <c r="F26" s="219">
        <v>4796.8994839999996</v>
      </c>
      <c r="G26" s="219">
        <v>4864.2057880000011</v>
      </c>
      <c r="H26" s="219">
        <v>5376.56826</v>
      </c>
      <c r="I26" s="219">
        <v>643.72227328567226</v>
      </c>
      <c r="J26" s="219">
        <v>1889.5952610877075</v>
      </c>
      <c r="K26" s="219">
        <v>3813.7495013586199</v>
      </c>
      <c r="L26" s="219">
        <v>4092.6577193359731</v>
      </c>
      <c r="M26" s="219">
        <v>4150.0826592465082</v>
      </c>
      <c r="N26" s="219">
        <v>4587.2242406207106</v>
      </c>
      <c r="O26" s="219">
        <v>507.88211146086661</v>
      </c>
      <c r="P26" s="219">
        <v>1566.073380563668</v>
      </c>
      <c r="Q26" s="219">
        <v>3160.7888192827513</v>
      </c>
      <c r="R26" s="219">
        <v>3391.9445301323603</v>
      </c>
      <c r="S26" s="219">
        <v>3439.5376161367099</v>
      </c>
      <c r="T26" s="219">
        <v>3801.8351981774113</v>
      </c>
      <c r="U26" s="117">
        <v>15.72</v>
      </c>
      <c r="V26" s="208">
        <v>143269.16171620699</v>
      </c>
      <c r="W26" s="208">
        <v>145275.88161696948</v>
      </c>
      <c r="X26" s="208">
        <v>159880.67992795701</v>
      </c>
      <c r="Y26" s="208">
        <v>150520.02878965699</v>
      </c>
      <c r="Z26" s="208">
        <v>171954.34362091325</v>
      </c>
    </row>
    <row r="27" spans="1:26" ht="13.5" thickBot="1" x14ac:dyDescent="0.3">
      <c r="A27" s="116" t="s">
        <v>491</v>
      </c>
      <c r="B27" s="96">
        <v>2200</v>
      </c>
      <c r="C27" s="219">
        <v>830.54643774728504</v>
      </c>
      <c r="D27" s="219">
        <v>2421.7816140000009</v>
      </c>
      <c r="E27" s="219">
        <v>4917.4265560000013</v>
      </c>
      <c r="F27" s="219">
        <v>5279.6290120000003</v>
      </c>
      <c r="G27" s="219">
        <v>5354.4848840000004</v>
      </c>
      <c r="H27" s="219">
        <v>5921.1511800000007</v>
      </c>
      <c r="I27" s="219">
        <v>679.72476516516974</v>
      </c>
      <c r="J27" s="219">
        <v>2066.2353360004313</v>
      </c>
      <c r="K27" s="219">
        <v>4195.4899869819983</v>
      </c>
      <c r="L27" s="219">
        <v>4504.5168245163832</v>
      </c>
      <c r="M27" s="219">
        <v>4568.3829662607095</v>
      </c>
      <c r="N27" s="219">
        <v>5051.8559258979685</v>
      </c>
      <c r="O27" s="219">
        <v>536.28725192661727</v>
      </c>
      <c r="P27" s="219">
        <v>1712.47050854035</v>
      </c>
      <c r="Q27" s="219">
        <v>3477.1706525405725</v>
      </c>
      <c r="R27" s="219">
        <v>3733.2883059388946</v>
      </c>
      <c r="S27" s="219">
        <v>3786.2197810355888</v>
      </c>
      <c r="T27" s="219">
        <v>4186.9162412259066</v>
      </c>
      <c r="U27" s="117">
        <v>15.600000000000001</v>
      </c>
      <c r="V27" s="208">
        <v>146656.89030516072</v>
      </c>
      <c r="W27" s="208">
        <v>148759.16829643576</v>
      </c>
      <c r="X27" s="208">
        <v>164059.43319366075</v>
      </c>
      <c r="Y27" s="208">
        <v>154253.03676306072</v>
      </c>
      <c r="Z27" s="208">
        <v>176708.03325294828</v>
      </c>
    </row>
    <row r="28" spans="1:26" ht="13.5" thickBot="1" x14ac:dyDescent="0.3">
      <c r="A28" s="116" t="s">
        <v>492</v>
      </c>
      <c r="B28" s="96">
        <v>2300</v>
      </c>
      <c r="C28" s="219">
        <v>871.94968926798299</v>
      </c>
      <c r="D28" s="219">
        <v>2547.992232000001</v>
      </c>
      <c r="E28" s="219">
        <v>5163.6853280000014</v>
      </c>
      <c r="F28" s="219">
        <v>5543.1582560000006</v>
      </c>
      <c r="G28" s="219">
        <v>5621.4893920000013</v>
      </c>
      <c r="H28" s="219">
        <v>6215.5178400000004</v>
      </c>
      <c r="I28" s="219">
        <v>713.60946340469673</v>
      </c>
      <c r="J28" s="219">
        <v>2173.9167376522205</v>
      </c>
      <c r="K28" s="219">
        <v>4405.5950491250924</v>
      </c>
      <c r="L28" s="219">
        <v>4729.3568484370044</v>
      </c>
      <c r="M28" s="219">
        <v>4796.188044188355</v>
      </c>
      <c r="N28" s="219">
        <v>5303.0060672304171</v>
      </c>
      <c r="O28" s="219">
        <v>563.02150177673559</v>
      </c>
      <c r="P28" s="219">
        <v>1801.7155337483296</v>
      </c>
      <c r="Q28" s="219">
        <v>3651.3031515576217</v>
      </c>
      <c r="R28" s="219">
        <v>3919.6329605845117</v>
      </c>
      <c r="S28" s="219">
        <v>3975.0218360822109</v>
      </c>
      <c r="T28" s="219">
        <v>4395.0663985453866</v>
      </c>
      <c r="U28" s="117">
        <v>15.600000000000001</v>
      </c>
      <c r="V28" s="208">
        <v>146311.06634485759</v>
      </c>
      <c r="W28" s="208">
        <v>148508.90242664507</v>
      </c>
      <c r="X28" s="208">
        <v>164504.63391010754</v>
      </c>
      <c r="Y28" s="208">
        <v>154252.49218720754</v>
      </c>
      <c r="Z28" s="208">
        <v>177728.17033572629</v>
      </c>
    </row>
    <row r="29" spans="1:26" ht="13.5" thickBot="1" x14ac:dyDescent="0.3">
      <c r="A29" s="116" t="s">
        <v>493</v>
      </c>
      <c r="B29" s="96">
        <v>2400</v>
      </c>
      <c r="C29" s="219">
        <v>915.9406440087248</v>
      </c>
      <c r="D29" s="219">
        <v>2599.4296080000008</v>
      </c>
      <c r="E29" s="219">
        <v>5214.7865120000006</v>
      </c>
      <c r="F29" s="219">
        <v>5593.3977440000008</v>
      </c>
      <c r="G29" s="219">
        <v>5671.0499680000012</v>
      </c>
      <c r="H29" s="219">
        <v>6265.5549600000004</v>
      </c>
      <c r="I29" s="219">
        <v>749.61195528419444</v>
      </c>
      <c r="J29" s="219">
        <v>2217.8024964951892</v>
      </c>
      <c r="K29" s="219">
        <v>4449.1939729429441</v>
      </c>
      <c r="L29" s="219">
        <v>4772.220583452613</v>
      </c>
      <c r="M29" s="219">
        <v>4838.4725395415917</v>
      </c>
      <c r="N29" s="219">
        <v>5345.6971442697413</v>
      </c>
      <c r="O29" s="219">
        <v>591.42664224248642</v>
      </c>
      <c r="P29" s="219">
        <v>1838.0875125128446</v>
      </c>
      <c r="Q29" s="219">
        <v>3687.437404970734</v>
      </c>
      <c r="R29" s="219">
        <v>3955.1578985338369</v>
      </c>
      <c r="S29" s="219">
        <v>4010.0667073024915</v>
      </c>
      <c r="T29" s="219">
        <v>4430.4482396812464</v>
      </c>
      <c r="U29" s="117">
        <v>18.96</v>
      </c>
      <c r="V29" s="208">
        <v>152741.95325305877</v>
      </c>
      <c r="W29" s="208">
        <v>155035.34742535878</v>
      </c>
      <c r="X29" s="208">
        <v>171726.54549505876</v>
      </c>
      <c r="Y29" s="208">
        <v>161028.65847985877</v>
      </c>
      <c r="Z29" s="208">
        <v>185525.01828700877</v>
      </c>
    </row>
    <row r="30" spans="1:26" ht="13.5" thickBot="1" x14ac:dyDescent="0.3">
      <c r="A30" s="116" t="s">
        <v>494</v>
      </c>
      <c r="B30" s="96">
        <v>2500</v>
      </c>
      <c r="C30" s="219">
        <v>959.93159874946605</v>
      </c>
      <c r="D30" s="219">
        <v>2722.5080100000009</v>
      </c>
      <c r="E30" s="219">
        <v>5511.6549000000005</v>
      </c>
      <c r="F30" s="219">
        <v>5916.2045400000006</v>
      </c>
      <c r="G30" s="219">
        <v>5999.6582999999991</v>
      </c>
      <c r="H30" s="219">
        <v>6633.1377000000002</v>
      </c>
      <c r="I30" s="219">
        <v>785.61444716369169</v>
      </c>
      <c r="J30" s="219">
        <v>2322.8115286229172</v>
      </c>
      <c r="K30" s="219">
        <v>4702.478558919277</v>
      </c>
      <c r="L30" s="219">
        <v>5047.6355113472146</v>
      </c>
      <c r="M30" s="219">
        <v>5118.8372691098766</v>
      </c>
      <c r="N30" s="219">
        <v>5659.3143762700238</v>
      </c>
      <c r="O30" s="219">
        <v>619.83178270823691</v>
      </c>
      <c r="P30" s="219">
        <v>1925.1177106301525</v>
      </c>
      <c r="Q30" s="219">
        <v>3897.3565638366886</v>
      </c>
      <c r="R30" s="219">
        <v>4183.4184134005591</v>
      </c>
      <c r="S30" s="219">
        <v>4242.4295570976801</v>
      </c>
      <c r="T30" s="219">
        <v>4690.3703557215795</v>
      </c>
      <c r="U30" s="117">
        <v>18.840000000000003</v>
      </c>
      <c r="V30" s="208">
        <v>170241.17115527965</v>
      </c>
      <c r="W30" s="208">
        <v>172630.12341809212</v>
      </c>
      <c r="X30" s="208">
        <v>190016.78807402964</v>
      </c>
      <c r="Y30" s="208">
        <v>178873.15576652961</v>
      </c>
      <c r="Z30" s="208">
        <v>204390.19723231086</v>
      </c>
    </row>
    <row r="31" spans="1:26" ht="13.5" thickBot="1" x14ac:dyDescent="0.3">
      <c r="A31" s="116" t="s">
        <v>495</v>
      </c>
      <c r="B31" s="96">
        <v>2600</v>
      </c>
      <c r="C31" s="219">
        <v>1001.3348502701642</v>
      </c>
      <c r="D31" s="219">
        <v>2848.7186280000005</v>
      </c>
      <c r="E31" s="219">
        <v>5757.9136720000015</v>
      </c>
      <c r="F31" s="219">
        <v>6179.7337840000009</v>
      </c>
      <c r="G31" s="219">
        <v>6266.662808</v>
      </c>
      <c r="H31" s="219">
        <v>6927.5043599999999</v>
      </c>
      <c r="I31" s="219">
        <v>819.4991454032189</v>
      </c>
      <c r="J31" s="219">
        <v>2430.4929302747059</v>
      </c>
      <c r="K31" s="219">
        <v>4912.583621062372</v>
      </c>
      <c r="L31" s="219">
        <v>5272.4755352678358</v>
      </c>
      <c r="M31" s="219">
        <v>5346.642347037523</v>
      </c>
      <c r="N31" s="219">
        <v>5910.4645176024724</v>
      </c>
      <c r="O31" s="219">
        <v>646.56603255835535</v>
      </c>
      <c r="P31" s="219">
        <v>2014.3627358381325</v>
      </c>
      <c r="Q31" s="219">
        <v>4071.4890628537378</v>
      </c>
      <c r="R31" s="219">
        <v>4369.7630680461752</v>
      </c>
      <c r="S31" s="219">
        <v>4431.2316121443037</v>
      </c>
      <c r="T31" s="219">
        <v>4898.5205130410595</v>
      </c>
      <c r="U31" s="117">
        <v>18.72</v>
      </c>
      <c r="V31" s="208">
        <v>172199.17675658129</v>
      </c>
      <c r="W31" s="208">
        <v>174683.68710990631</v>
      </c>
      <c r="X31" s="208">
        <v>192765.81835208126</v>
      </c>
      <c r="Y31" s="208">
        <v>181176.44075228128</v>
      </c>
      <c r="Z31" s="208">
        <v>207714.16387669384</v>
      </c>
    </row>
    <row r="32" spans="1:26" ht="13.5" thickBot="1" x14ac:dyDescent="0.3">
      <c r="A32" s="116" t="s">
        <v>496</v>
      </c>
      <c r="B32" s="96">
        <v>2700</v>
      </c>
      <c r="C32" s="219">
        <v>1045.3258050109057</v>
      </c>
      <c r="D32" s="219">
        <v>3055.753944</v>
      </c>
      <c r="E32" s="219">
        <v>6205.3419359999998</v>
      </c>
      <c r="F32" s="219">
        <v>6662.4633119999999</v>
      </c>
      <c r="G32" s="219">
        <v>6756.9419039999993</v>
      </c>
      <c r="H32" s="219">
        <v>7472.0872799999997</v>
      </c>
      <c r="I32" s="219">
        <v>855.50163728271639</v>
      </c>
      <c r="J32" s="219">
        <v>2607.1330051874284</v>
      </c>
      <c r="K32" s="219">
        <v>5294.3241066857499</v>
      </c>
      <c r="L32" s="219">
        <v>5684.3346404482454</v>
      </c>
      <c r="M32" s="219">
        <v>5764.9426540517243</v>
      </c>
      <c r="N32" s="219">
        <v>6375.0962028797294</v>
      </c>
      <c r="O32" s="219">
        <v>674.97117302410606</v>
      </c>
      <c r="P32" s="219">
        <v>2160.7598638148129</v>
      </c>
      <c r="Q32" s="219">
        <v>4387.8708961115581</v>
      </c>
      <c r="R32" s="219">
        <v>4711.1068438527091</v>
      </c>
      <c r="S32" s="219">
        <v>4777.9137770431826</v>
      </c>
      <c r="T32" s="219">
        <v>5283.6015560895548</v>
      </c>
      <c r="U32" s="117">
        <v>22.080000000000002</v>
      </c>
      <c r="V32" s="208">
        <v>172631.80883197466</v>
      </c>
      <c r="W32" s="208">
        <v>175211.87727581215</v>
      </c>
      <c r="X32" s="208">
        <v>193989.47510422466</v>
      </c>
      <c r="Y32" s="208">
        <v>181954.35221212462</v>
      </c>
      <c r="Z32" s="208">
        <v>209512.75699516837</v>
      </c>
    </row>
    <row r="33" spans="1:26" ht="13.5" thickBot="1" x14ac:dyDescent="0.3">
      <c r="A33" s="116" t="s">
        <v>497</v>
      </c>
      <c r="B33" s="96">
        <v>2800</v>
      </c>
      <c r="C33" s="219">
        <v>1089.3167597516474</v>
      </c>
      <c r="D33" s="219">
        <v>3184.9902900000002</v>
      </c>
      <c r="E33" s="219">
        <v>6454.6066600000022</v>
      </c>
      <c r="F33" s="219">
        <v>6928.9478200000012</v>
      </c>
      <c r="G33" s="219">
        <v>7026.8617400000012</v>
      </c>
      <c r="H33" s="219">
        <v>7769.3972999999996</v>
      </c>
      <c r="I33" s="219">
        <v>891.50412916221376</v>
      </c>
      <c r="J33" s="219">
        <v>2717.3959220652746</v>
      </c>
      <c r="K33" s="219">
        <v>5506.9938114063661</v>
      </c>
      <c r="L33" s="219">
        <v>5911.6960605462564</v>
      </c>
      <c r="M33" s="219">
        <v>5995.2350552354437</v>
      </c>
      <c r="N33" s="219">
        <v>6628.7575840380196</v>
      </c>
      <c r="O33" s="219">
        <v>703.37631348985678</v>
      </c>
      <c r="P33" s="219">
        <v>2252.1444171854114</v>
      </c>
      <c r="Q33" s="219">
        <v>4564.1289394470268</v>
      </c>
      <c r="R33" s="219">
        <v>4899.5412007306395</v>
      </c>
      <c r="S33" s="219">
        <v>4968.7772951027637</v>
      </c>
      <c r="T33" s="219">
        <v>5493.8329981817333</v>
      </c>
      <c r="U33" s="117">
        <v>21.96</v>
      </c>
      <c r="V33" s="208">
        <v>173676.27659249122</v>
      </c>
      <c r="W33" s="208">
        <v>176351.90312684118</v>
      </c>
      <c r="X33" s="208">
        <v>195824.96754149121</v>
      </c>
      <c r="Y33" s="208">
        <v>183344.09935709124</v>
      </c>
      <c r="Z33" s="208">
        <v>211923.18579876615</v>
      </c>
    </row>
    <row r="34" spans="1:26" ht="13.5" thickBot="1" x14ac:dyDescent="0.3">
      <c r="A34" s="116" t="s">
        <v>498</v>
      </c>
      <c r="B34" s="96">
        <v>2900</v>
      </c>
      <c r="C34" s="219">
        <v>1130.7200112723451</v>
      </c>
      <c r="D34" s="219">
        <v>3233.401938</v>
      </c>
      <c r="E34" s="219">
        <v>6502.701892000001</v>
      </c>
      <c r="F34" s="219">
        <v>6976.2320440000021</v>
      </c>
      <c r="G34" s="219">
        <v>7073.5069880000019</v>
      </c>
      <c r="H34" s="219">
        <v>7816.4910600000003</v>
      </c>
      <c r="I34" s="219">
        <v>925.38882740174074</v>
      </c>
      <c r="J34" s="219">
        <v>2758.7001656821867</v>
      </c>
      <c r="K34" s="219">
        <v>5548.0280926466958</v>
      </c>
      <c r="L34" s="219">
        <v>5952.0383993844762</v>
      </c>
      <c r="M34" s="219">
        <v>6035.0322273326074</v>
      </c>
      <c r="N34" s="219">
        <v>6668.9374212515031</v>
      </c>
      <c r="O34" s="219">
        <v>730.11056333997487</v>
      </c>
      <c r="P34" s="219">
        <v>2286.3768677873081</v>
      </c>
      <c r="Q34" s="219">
        <v>4598.1376485417213</v>
      </c>
      <c r="R34" s="219">
        <v>4932.9764364476523</v>
      </c>
      <c r="S34" s="219">
        <v>5001.7607033100876</v>
      </c>
      <c r="T34" s="219">
        <v>5527.1335545448965</v>
      </c>
      <c r="U34" s="117">
        <v>21.84</v>
      </c>
      <c r="V34" s="208">
        <v>175224.36756161647</v>
      </c>
      <c r="W34" s="208">
        <v>177995.55218647895</v>
      </c>
      <c r="X34" s="208">
        <v>198164.08318736646</v>
      </c>
      <c r="Y34" s="208">
        <v>185237.46971066648</v>
      </c>
      <c r="Z34" s="208">
        <v>214837.2378109727</v>
      </c>
    </row>
    <row r="35" spans="1:26" ht="13.5" thickBot="1" x14ac:dyDescent="0.3">
      <c r="A35" s="116" t="s">
        <v>499</v>
      </c>
      <c r="B35" s="96">
        <v>3000</v>
      </c>
      <c r="C35" s="219">
        <v>1174.7109660130873</v>
      </c>
      <c r="D35" s="219">
        <v>3284.8393140000003</v>
      </c>
      <c r="E35" s="219">
        <v>6553.803076000002</v>
      </c>
      <c r="F35" s="219">
        <v>7026.4715320000023</v>
      </c>
      <c r="G35" s="219">
        <v>7123.0675640000009</v>
      </c>
      <c r="H35" s="219">
        <v>7866.5281799999993</v>
      </c>
      <c r="I35" s="219">
        <v>961.39131928123857</v>
      </c>
      <c r="J35" s="219">
        <v>2802.5859245251559</v>
      </c>
      <c r="K35" s="219">
        <v>5591.6270164645484</v>
      </c>
      <c r="L35" s="219">
        <v>5994.9021344000857</v>
      </c>
      <c r="M35" s="219">
        <v>6077.3167226858423</v>
      </c>
      <c r="N35" s="219">
        <v>6711.6284982908264</v>
      </c>
      <c r="O35" s="219">
        <v>758.51570380572593</v>
      </c>
      <c r="P35" s="219">
        <v>2322.7488465518231</v>
      </c>
      <c r="Q35" s="219">
        <v>4634.271901954834</v>
      </c>
      <c r="R35" s="219">
        <v>4968.5013743969785</v>
      </c>
      <c r="S35" s="219">
        <v>5036.8055745303664</v>
      </c>
      <c r="T35" s="219">
        <v>5562.5153956807553</v>
      </c>
      <c r="U35" s="117">
        <v>21.84</v>
      </c>
      <c r="V35" s="208">
        <v>179967.5975395476</v>
      </c>
      <c r="W35" s="208">
        <v>182834.34025492263</v>
      </c>
      <c r="X35" s="208">
        <v>203698.33784204762</v>
      </c>
      <c r="Y35" s="208">
        <v>190325.97907304758</v>
      </c>
      <c r="Z35" s="208">
        <v>220946.42883198507</v>
      </c>
    </row>
    <row r="36" spans="1:26" ht="13.5" thickBot="1" x14ac:dyDescent="0.3">
      <c r="A36" s="116" t="s">
        <v>500</v>
      </c>
      <c r="B36" s="96" t="s">
        <v>253</v>
      </c>
      <c r="C36" s="219">
        <v>1099.5612767451039</v>
      </c>
      <c r="D36" s="219">
        <v>2970.1224450000004</v>
      </c>
      <c r="E36" s="219">
        <v>5912.0998500000023</v>
      </c>
      <c r="F36" s="219">
        <v>6337.2708299999995</v>
      </c>
      <c r="G36" s="219">
        <v>6424.0255499999994</v>
      </c>
      <c r="H36" s="219">
        <v>7093.2676499999998</v>
      </c>
      <c r="I36" s="219">
        <v>899.88831045675408</v>
      </c>
      <c r="J36" s="219">
        <v>2534.0732263512</v>
      </c>
      <c r="K36" s="219">
        <v>5044.1334385458131</v>
      </c>
      <c r="L36" s="219">
        <v>5406.8842735671933</v>
      </c>
      <c r="M36" s="219">
        <v>5480.9023712323888</v>
      </c>
      <c r="N36" s="219">
        <v>6051.8917896693274</v>
      </c>
      <c r="O36" s="219">
        <v>709.99124026100503</v>
      </c>
      <c r="P36" s="219">
        <v>2100.2088150365553</v>
      </c>
      <c r="Q36" s="219">
        <v>4180.5159384081553</v>
      </c>
      <c r="R36" s="219">
        <v>4481.1593821143033</v>
      </c>
      <c r="S36" s="219">
        <v>4542.5046737862867</v>
      </c>
      <c r="T36" s="219">
        <v>5015.7337018284543</v>
      </c>
      <c r="U36" s="117">
        <v>25.2</v>
      </c>
      <c r="V36" s="208">
        <v>214577.77552407159</v>
      </c>
      <c r="W36" s="208">
        <v>217540.07632995909</v>
      </c>
      <c r="X36" s="208">
        <v>239099.54050332159</v>
      </c>
      <c r="Y36" s="208">
        <v>225281.43644202163</v>
      </c>
      <c r="Z36" s="208">
        <v>256922.56785959034</v>
      </c>
    </row>
    <row r="37" spans="1:26" ht="13.5" thickBot="1" x14ac:dyDescent="0.3">
      <c r="A37" s="116" t="s">
        <v>501</v>
      </c>
      <c r="B37" s="96" t="s">
        <v>254</v>
      </c>
      <c r="C37" s="219">
        <v>1143.5522314858456</v>
      </c>
      <c r="D37" s="219">
        <v>3068.2225260000005</v>
      </c>
      <c r="E37" s="219">
        <v>6096.855964000003</v>
      </c>
      <c r="F37" s="219">
        <v>6534.3836679999995</v>
      </c>
      <c r="G37" s="219">
        <v>6623.5565959999994</v>
      </c>
      <c r="H37" s="219">
        <v>7312.6246199999996</v>
      </c>
      <c r="I37" s="219">
        <v>935.89080233625157</v>
      </c>
      <c r="J37" s="219">
        <v>2617.7710513965858</v>
      </c>
      <c r="K37" s="219">
        <v>5201.7651626790221</v>
      </c>
      <c r="L37" s="219">
        <v>5575.0586079912755</v>
      </c>
      <c r="M37" s="219">
        <v>5651.1398920274096</v>
      </c>
      <c r="N37" s="219">
        <v>6239.044553565067</v>
      </c>
      <c r="O37" s="219">
        <v>738.39638072675575</v>
      </c>
      <c r="P37" s="219">
        <v>2169.5765460601833</v>
      </c>
      <c r="Q37" s="219">
        <v>4311.1591783553549</v>
      </c>
      <c r="R37" s="219">
        <v>4620.5402081881166</v>
      </c>
      <c r="S37" s="219">
        <v>4683.5954434237874</v>
      </c>
      <c r="T37" s="219">
        <v>5170.843617518718</v>
      </c>
      <c r="U37" s="117">
        <f>U21*2</f>
        <v>25.44</v>
      </c>
      <c r="V37" s="208">
        <v>217107.53307569007</v>
      </c>
      <c r="W37" s="208">
        <v>220165.39197209</v>
      </c>
      <c r="X37" s="208">
        <v>242420.32273169007</v>
      </c>
      <c r="Y37" s="208">
        <v>228156.47337809001</v>
      </c>
      <c r="Z37" s="208">
        <v>260818.28645429006</v>
      </c>
    </row>
    <row r="38" spans="1:26" ht="13.5" thickBot="1" x14ac:dyDescent="0.3">
      <c r="A38" s="116" t="s">
        <v>502</v>
      </c>
      <c r="B38" s="96" t="s">
        <v>255</v>
      </c>
      <c r="C38" s="219">
        <v>1184.9554830065435</v>
      </c>
      <c r="D38" s="219">
        <v>3241.0958490000007</v>
      </c>
      <c r="E38" s="219">
        <v>6476.7696660000029</v>
      </c>
      <c r="F38" s="219">
        <v>6944.7862619999996</v>
      </c>
      <c r="G38" s="219">
        <v>7040.5315739999987</v>
      </c>
      <c r="H38" s="219">
        <v>7776.31113</v>
      </c>
      <c r="I38" s="219">
        <v>969.77550057577866</v>
      </c>
      <c r="J38" s="219">
        <v>2765.2645192507916</v>
      </c>
      <c r="K38" s="219">
        <v>5525.9030251374734</v>
      </c>
      <c r="L38" s="219">
        <v>5925.2092313203693</v>
      </c>
      <c r="M38" s="219">
        <v>6006.8979953968419</v>
      </c>
      <c r="N38" s="219">
        <v>6634.6563817539318</v>
      </c>
      <c r="O38" s="219">
        <v>765.13063057687418</v>
      </c>
      <c r="P38" s="219">
        <v>2291.8173235272757</v>
      </c>
      <c r="Q38" s="219">
        <v>4579.8006639064915</v>
      </c>
      <c r="R38" s="219">
        <v>4910.7407509582208</v>
      </c>
      <c r="S38" s="219">
        <v>4978.4433968876292</v>
      </c>
      <c r="T38" s="219">
        <v>5498.7218493926011</v>
      </c>
      <c r="U38" s="117">
        <f>U21+U22</f>
        <v>25.32</v>
      </c>
      <c r="V38" s="208">
        <v>219067.84545495108</v>
      </c>
      <c r="W38" s="208">
        <v>222221.2624418636</v>
      </c>
      <c r="X38" s="208">
        <v>245171.65978770109</v>
      </c>
      <c r="Y38" s="208">
        <v>230462.06514180108</v>
      </c>
      <c r="Z38" s="208">
        <v>264144.55987663235</v>
      </c>
    </row>
    <row r="39" spans="1:26" ht="13.5" thickBot="1" x14ac:dyDescent="0.3">
      <c r="A39" s="116" t="s">
        <v>503</v>
      </c>
      <c r="B39" s="96" t="s">
        <v>256</v>
      </c>
      <c r="C39" s="219">
        <v>1226.3587345272415</v>
      </c>
      <c r="D39" s="219">
        <v>3413.9691720000005</v>
      </c>
      <c r="E39" s="219">
        <v>6856.6833680000036</v>
      </c>
      <c r="F39" s="219">
        <v>7355.1888560000007</v>
      </c>
      <c r="G39" s="219">
        <v>7457.5065519999989</v>
      </c>
      <c r="H39" s="219">
        <v>8239.9976399999996</v>
      </c>
      <c r="I39" s="219">
        <v>1003.6601988153058</v>
      </c>
      <c r="J39" s="219">
        <v>2912.7579871049979</v>
      </c>
      <c r="K39" s="219">
        <v>5850.0408875959247</v>
      </c>
      <c r="L39" s="219">
        <v>6275.3598546494641</v>
      </c>
      <c r="M39" s="219">
        <v>6362.6560987662733</v>
      </c>
      <c r="N39" s="219">
        <v>7030.2682099427957</v>
      </c>
      <c r="O39" s="219">
        <v>791.86488042699227</v>
      </c>
      <c r="P39" s="219">
        <v>2414.058100994368</v>
      </c>
      <c r="Q39" s="219">
        <v>4848.4421494576272</v>
      </c>
      <c r="R39" s="219">
        <v>5200.941293728325</v>
      </c>
      <c r="S39" s="219">
        <v>5273.291350351471</v>
      </c>
      <c r="T39" s="219">
        <v>5826.6000812664852</v>
      </c>
      <c r="U39" s="117">
        <f>U22*2</f>
        <v>25.2</v>
      </c>
      <c r="V39" s="208">
        <v>221224.7377422821</v>
      </c>
      <c r="W39" s="208">
        <v>224473.71281970709</v>
      </c>
      <c r="X39" s="208">
        <v>248119.57675178212</v>
      </c>
      <c r="Y39" s="208">
        <v>232964.23681358207</v>
      </c>
      <c r="Z39" s="208">
        <v>267667.41320704459</v>
      </c>
    </row>
    <row r="40" spans="1:26" ht="13.5" thickBot="1" x14ac:dyDescent="0.3">
      <c r="A40" s="116" t="s">
        <v>504</v>
      </c>
      <c r="B40" s="96" t="s">
        <v>257</v>
      </c>
      <c r="C40" s="219">
        <v>1270.3496892679832</v>
      </c>
      <c r="D40" s="219">
        <v>3621.0044880000005</v>
      </c>
      <c r="E40" s="219">
        <v>7304.1116320000028</v>
      </c>
      <c r="F40" s="219">
        <v>7837.9183840000014</v>
      </c>
      <c r="G40" s="219">
        <v>7947.785648</v>
      </c>
      <c r="H40" s="219">
        <v>8784.5805600000003</v>
      </c>
      <c r="I40" s="219">
        <v>1039.6626906948031</v>
      </c>
      <c r="J40" s="219">
        <v>3089.3980620177208</v>
      </c>
      <c r="K40" s="219">
        <v>6231.7813732193035</v>
      </c>
      <c r="L40" s="219">
        <v>6687.2189598298746</v>
      </c>
      <c r="M40" s="219">
        <v>6780.9564057804755</v>
      </c>
      <c r="N40" s="219">
        <v>7494.8998952200527</v>
      </c>
      <c r="O40" s="219">
        <v>820.27002089274299</v>
      </c>
      <c r="P40" s="219">
        <v>2560.45522897105</v>
      </c>
      <c r="Q40" s="219">
        <v>5164.8239827154475</v>
      </c>
      <c r="R40" s="219">
        <v>5542.2850695348607</v>
      </c>
      <c r="S40" s="219">
        <v>5619.9735152503517</v>
      </c>
      <c r="T40" s="219">
        <v>6211.6811243149805</v>
      </c>
      <c r="U40" s="117">
        <f>U22+U23</f>
        <v>25.08</v>
      </c>
      <c r="V40" s="208">
        <v>227214.80706990199</v>
      </c>
      <c r="W40" s="208">
        <v>230559.3402378395</v>
      </c>
      <c r="X40" s="208">
        <v>254900.67075615199</v>
      </c>
      <c r="Y40" s="208">
        <v>239299.58552565199</v>
      </c>
      <c r="Z40" s="208">
        <v>275023.4435777457</v>
      </c>
    </row>
    <row r="41" spans="1:26" ht="13.5" thickBot="1" x14ac:dyDescent="0.3">
      <c r="A41" s="116" t="s">
        <v>505</v>
      </c>
      <c r="B41" s="96" t="s">
        <v>258</v>
      </c>
      <c r="C41" s="219">
        <v>1314.3406440087249</v>
      </c>
      <c r="D41" s="219">
        <v>3828.0398040000009</v>
      </c>
      <c r="E41" s="219">
        <v>7751.539896000002</v>
      </c>
      <c r="F41" s="219">
        <v>8320.6479120000022</v>
      </c>
      <c r="G41" s="219">
        <v>8438.0647440000012</v>
      </c>
      <c r="H41" s="219">
        <v>9329.1634799999993</v>
      </c>
      <c r="I41" s="219">
        <v>1075.6651825743008</v>
      </c>
      <c r="J41" s="219">
        <v>3266.0381369304437</v>
      </c>
      <c r="K41" s="219">
        <v>6613.5218588426806</v>
      </c>
      <c r="L41" s="219">
        <v>7099.0780650102843</v>
      </c>
      <c r="M41" s="219">
        <v>7199.2567127946786</v>
      </c>
      <c r="N41" s="219">
        <v>7959.5315804973097</v>
      </c>
      <c r="O41" s="219">
        <v>848.67516135849382</v>
      </c>
      <c r="P41" s="219">
        <v>2706.8523569477311</v>
      </c>
      <c r="Q41" s="219">
        <v>5481.2058159732687</v>
      </c>
      <c r="R41" s="219">
        <v>5883.6288453413954</v>
      </c>
      <c r="S41" s="219">
        <v>5966.6556801492325</v>
      </c>
      <c r="T41" s="219">
        <v>6596.7621673634749</v>
      </c>
      <c r="U41" s="117">
        <f>U23*2</f>
        <v>24.96</v>
      </c>
      <c r="V41" s="208">
        <v>233230.52336563551</v>
      </c>
      <c r="W41" s="208">
        <v>236670.61462408557</v>
      </c>
      <c r="X41" s="208">
        <v>261707.41172863558</v>
      </c>
      <c r="Y41" s="208">
        <v>245660.5812058356</v>
      </c>
      <c r="Z41" s="208">
        <v>282405.12091656058</v>
      </c>
    </row>
    <row r="42" spans="1:26" ht="13.5" thickBot="1" x14ac:dyDescent="0.3">
      <c r="A42" s="116" t="s">
        <v>506</v>
      </c>
      <c r="B42" s="96" t="s">
        <v>259</v>
      </c>
      <c r="C42" s="219">
        <v>1358.3315987494664</v>
      </c>
      <c r="D42" s="219">
        <v>3879.4771800000008</v>
      </c>
      <c r="E42" s="219">
        <v>7802.6410800000021</v>
      </c>
      <c r="F42" s="219">
        <v>8370.8874000000014</v>
      </c>
      <c r="G42" s="219">
        <v>8487.6253200000028</v>
      </c>
      <c r="H42" s="219">
        <v>9379.2006000000001</v>
      </c>
      <c r="I42" s="219">
        <v>1111.6676744537983</v>
      </c>
      <c r="J42" s="219">
        <v>3309.9238957734133</v>
      </c>
      <c r="K42" s="219">
        <v>6657.1207826605323</v>
      </c>
      <c r="L42" s="219">
        <v>7141.9418000258929</v>
      </c>
      <c r="M42" s="219">
        <v>7241.5412081479144</v>
      </c>
      <c r="N42" s="219">
        <v>8002.2226575366349</v>
      </c>
      <c r="O42" s="219">
        <v>877.08030182424454</v>
      </c>
      <c r="P42" s="219">
        <v>2743.2243357122461</v>
      </c>
      <c r="Q42" s="219">
        <v>5517.3400693863823</v>
      </c>
      <c r="R42" s="219">
        <v>5919.1537832907188</v>
      </c>
      <c r="S42" s="219">
        <v>6001.7005513695131</v>
      </c>
      <c r="T42" s="219">
        <v>6632.1440084993355</v>
      </c>
      <c r="U42" s="117">
        <f>U23+U24</f>
        <v>24.96</v>
      </c>
      <c r="V42" s="208">
        <v>235912.74343794829</v>
      </c>
      <c r="W42" s="208">
        <v>239448.39278691076</v>
      </c>
      <c r="X42" s="208">
        <v>265180.65647769824</v>
      </c>
      <c r="Y42" s="208">
        <v>248688.08066259825</v>
      </c>
      <c r="Z42" s="208">
        <v>286453.30203195452</v>
      </c>
    </row>
    <row r="43" spans="1:26" ht="13.5" thickBot="1" x14ac:dyDescent="0.3">
      <c r="A43" s="116" t="s">
        <v>507</v>
      </c>
      <c r="B43" s="96" t="s">
        <v>260</v>
      </c>
      <c r="C43" s="219">
        <v>1402.3225534902081</v>
      </c>
      <c r="D43" s="219">
        <v>3930.9145560000006</v>
      </c>
      <c r="E43" s="219">
        <v>7853.7422640000032</v>
      </c>
      <c r="F43" s="219">
        <v>8421.1268880000025</v>
      </c>
      <c r="G43" s="219">
        <v>8537.1858960000027</v>
      </c>
      <c r="H43" s="219">
        <v>9429.2377199999992</v>
      </c>
      <c r="I43" s="219">
        <v>1147.6701663332958</v>
      </c>
      <c r="J43" s="219">
        <v>3353.809654616382</v>
      </c>
      <c r="K43" s="219">
        <v>6700.719706478385</v>
      </c>
      <c r="L43" s="219">
        <v>7184.8055350415025</v>
      </c>
      <c r="M43" s="219">
        <v>7283.8257035011502</v>
      </c>
      <c r="N43" s="219">
        <v>8044.9137345759582</v>
      </c>
      <c r="O43" s="219">
        <v>905.48544228999526</v>
      </c>
      <c r="P43" s="219">
        <v>2779.5963144767611</v>
      </c>
      <c r="Q43" s="219">
        <v>5553.474322799495</v>
      </c>
      <c r="R43" s="219">
        <v>5954.678721240045</v>
      </c>
      <c r="S43" s="219">
        <v>6036.7454225897936</v>
      </c>
      <c r="T43" s="219">
        <v>6667.5258496351944</v>
      </c>
      <c r="U43" s="117">
        <f>U24*2</f>
        <v>24.96</v>
      </c>
      <c r="V43" s="208">
        <v>238593.90318414112</v>
      </c>
      <c r="W43" s="208">
        <v>242225.11062361611</v>
      </c>
      <c r="X43" s="208">
        <v>268652.84090064105</v>
      </c>
      <c r="Y43" s="208">
        <v>251714.51979324111</v>
      </c>
      <c r="Z43" s="208">
        <v>290500.42282122857</v>
      </c>
    </row>
    <row r="44" spans="1:26" ht="13.5" thickBot="1" x14ac:dyDescent="0.3">
      <c r="A44" s="116" t="s">
        <v>508</v>
      </c>
      <c r="B44" s="96" t="s">
        <v>261</v>
      </c>
      <c r="C44" s="219">
        <v>1443.725805010906</v>
      </c>
      <c r="D44" s="219">
        <v>4004.304525</v>
      </c>
      <c r="E44" s="219">
        <v>8013.949770000002</v>
      </c>
      <c r="F44" s="219">
        <v>8594.1050700000014</v>
      </c>
      <c r="G44" s="219">
        <v>8712.9084300000031</v>
      </c>
      <c r="H44" s="219">
        <v>9624.557249999998</v>
      </c>
      <c r="I44" s="219">
        <v>1181.5548645728229</v>
      </c>
      <c r="J44" s="219">
        <v>3416.4251053156354</v>
      </c>
      <c r="K44" s="219">
        <v>6837.4068495618394</v>
      </c>
      <c r="L44" s="219">
        <v>7332.3884673502416</v>
      </c>
      <c r="M44" s="219">
        <v>7433.7500843715789</v>
      </c>
      <c r="N44" s="219">
        <v>8211.5580398939837</v>
      </c>
      <c r="O44" s="219">
        <v>932.21969214011369</v>
      </c>
      <c r="P44" s="219">
        <v>2831.4912321723377</v>
      </c>
      <c r="Q44" s="219">
        <v>5666.7589508129449</v>
      </c>
      <c r="R44" s="219">
        <v>6076.9936457499662</v>
      </c>
      <c r="S44" s="219">
        <v>6161.0009109548064</v>
      </c>
      <c r="T44" s="219">
        <v>6805.6386063484269</v>
      </c>
      <c r="U44" s="117">
        <f>U24+U25</f>
        <v>28.32</v>
      </c>
      <c r="V44" s="208">
        <v>256424.44948492685</v>
      </c>
      <c r="W44" s="208">
        <v>260151.21501491434</v>
      </c>
      <c r="X44" s="208">
        <v>287274.41187817685</v>
      </c>
      <c r="Y44" s="208">
        <v>269890.34547847678</v>
      </c>
      <c r="Z44" s="208">
        <v>309696.9301650956</v>
      </c>
    </row>
    <row r="45" spans="1:26" ht="13.5" thickBot="1" x14ac:dyDescent="0.3">
      <c r="A45" s="116" t="s">
        <v>509</v>
      </c>
      <c r="B45" s="96" t="s">
        <v>262</v>
      </c>
      <c r="C45" s="219">
        <v>1485.129056531604</v>
      </c>
      <c r="D45" s="219">
        <v>4077.6944940000003</v>
      </c>
      <c r="E45" s="219">
        <v>8174.1572760000008</v>
      </c>
      <c r="F45" s="219">
        <v>8767.0832519999985</v>
      </c>
      <c r="G45" s="219">
        <v>8888.6309640000018</v>
      </c>
      <c r="H45" s="219">
        <v>9819.8767799999987</v>
      </c>
      <c r="I45" s="219">
        <v>1215.4395628123498</v>
      </c>
      <c r="J45" s="219">
        <v>3479.0405560148893</v>
      </c>
      <c r="K45" s="219">
        <v>6974.0939926452947</v>
      </c>
      <c r="L45" s="219">
        <v>7479.9713996589808</v>
      </c>
      <c r="M45" s="219">
        <v>7583.6744652420075</v>
      </c>
      <c r="N45" s="219">
        <v>8378.2023452120102</v>
      </c>
      <c r="O45" s="219">
        <v>958.9539419902319</v>
      </c>
      <c r="P45" s="219">
        <v>2883.3861498679139</v>
      </c>
      <c r="Q45" s="219">
        <v>5780.0435788263931</v>
      </c>
      <c r="R45" s="219">
        <v>6199.3085702598855</v>
      </c>
      <c r="S45" s="219">
        <v>6285.2563993198191</v>
      </c>
      <c r="T45" s="219">
        <v>6943.7513630616604</v>
      </c>
      <c r="U45" s="117">
        <f>U25*2</f>
        <v>31.68</v>
      </c>
      <c r="V45" s="208">
        <v>274216.01330847741</v>
      </c>
      <c r="W45" s="208">
        <v>278038.3369289774</v>
      </c>
      <c r="X45" s="208">
        <v>305857.00037847739</v>
      </c>
      <c r="Y45" s="208">
        <v>288027.18868647743</v>
      </c>
      <c r="Z45" s="208">
        <v>328854.45503172738</v>
      </c>
    </row>
    <row r="46" spans="1:26" ht="13.5" thickBot="1" x14ac:dyDescent="0.3">
      <c r="A46" s="116" t="s">
        <v>510</v>
      </c>
      <c r="B46" s="96" t="s">
        <v>263</v>
      </c>
      <c r="C46" s="219">
        <v>1529.1200112723454</v>
      </c>
      <c r="D46" s="219">
        <v>4253.5935450000006</v>
      </c>
      <c r="E46" s="219">
        <v>8557.0769300000011</v>
      </c>
      <c r="F46" s="219">
        <v>9180.4411099999998</v>
      </c>
      <c r="G46" s="219">
        <v>9308.5212700000029</v>
      </c>
      <c r="H46" s="219">
        <v>10286.506649999999</v>
      </c>
      <c r="I46" s="219">
        <v>1251.4420546918473</v>
      </c>
      <c r="J46" s="219">
        <v>3629.1155390951521</v>
      </c>
      <c r="K46" s="219">
        <v>7300.7964976812664</v>
      </c>
      <c r="L46" s="219">
        <v>7832.6434191654644</v>
      </c>
      <c r="M46" s="219">
        <v>7941.9198918675138</v>
      </c>
      <c r="N46" s="219">
        <v>8776.3254132267157</v>
      </c>
      <c r="O46" s="219">
        <v>987.35908245598262</v>
      </c>
      <c r="P46" s="219">
        <v>3007.766455497625</v>
      </c>
      <c r="Q46" s="219">
        <v>6050.8106086959469</v>
      </c>
      <c r="R46" s="219">
        <v>6491.598815262304</v>
      </c>
      <c r="S46" s="219">
        <v>6582.1658157966194</v>
      </c>
      <c r="T46" s="219">
        <v>7273.7108797082419</v>
      </c>
      <c r="U46" s="117">
        <f>U25+U26</f>
        <v>31.560000000000002</v>
      </c>
      <c r="V46" s="208">
        <v>280371.54642147745</v>
      </c>
      <c r="W46" s="208">
        <v>284289.42813248991</v>
      </c>
      <c r="X46" s="208">
        <v>312803.55816822738</v>
      </c>
      <c r="Y46" s="208">
        <v>294528.00118392735</v>
      </c>
      <c r="Z46" s="208">
        <v>336375.94918780861</v>
      </c>
    </row>
    <row r="47" spans="1:26" ht="13.5" thickBot="1" x14ac:dyDescent="0.3">
      <c r="A47" s="116" t="s">
        <v>511</v>
      </c>
      <c r="B47" s="96" t="s">
        <v>264</v>
      </c>
      <c r="C47" s="219">
        <v>1573.1109660130869</v>
      </c>
      <c r="D47" s="219">
        <v>4429.492596</v>
      </c>
      <c r="E47" s="219">
        <v>8939.9965840000023</v>
      </c>
      <c r="F47" s="219">
        <v>9593.7989679999991</v>
      </c>
      <c r="G47" s="219">
        <v>9728.4115760000022</v>
      </c>
      <c r="H47" s="219">
        <v>10753.13652</v>
      </c>
      <c r="I47" s="219">
        <v>1287.4445465713445</v>
      </c>
      <c r="J47" s="219">
        <v>3779.190522175415</v>
      </c>
      <c r="K47" s="219">
        <v>7627.4990027172398</v>
      </c>
      <c r="L47" s="219">
        <v>8185.3154386719461</v>
      </c>
      <c r="M47" s="219">
        <v>8300.1653184930165</v>
      </c>
      <c r="N47" s="219">
        <v>9174.4484812414212</v>
      </c>
      <c r="O47" s="219">
        <v>1015.7642229217332</v>
      </c>
      <c r="P47" s="219">
        <v>3132.146761127336</v>
      </c>
      <c r="Q47" s="219">
        <v>6321.5776385655026</v>
      </c>
      <c r="R47" s="219">
        <v>6783.8890602647207</v>
      </c>
      <c r="S47" s="219">
        <v>6879.0752322734197</v>
      </c>
      <c r="T47" s="219">
        <v>7603.6703963548225</v>
      </c>
      <c r="U47" s="117">
        <f>U26*2</f>
        <v>31.44</v>
      </c>
      <c r="V47" s="208">
        <v>286538.32343241398</v>
      </c>
      <c r="W47" s="208">
        <v>290551.76323393895</v>
      </c>
      <c r="X47" s="208">
        <v>319761.35985591402</v>
      </c>
      <c r="Y47" s="208">
        <v>301040.05757931399</v>
      </c>
      <c r="Z47" s="208">
        <v>343908.6872418265</v>
      </c>
    </row>
    <row r="48" spans="1:26" ht="13.5" thickBot="1" x14ac:dyDescent="0.3">
      <c r="A48" s="116" t="s">
        <v>512</v>
      </c>
      <c r="B48" s="96" t="s">
        <v>265</v>
      </c>
      <c r="C48" s="219">
        <v>1617.1019207538286</v>
      </c>
      <c r="D48" s="219">
        <v>4636.5279120000005</v>
      </c>
      <c r="E48" s="219">
        <v>9387.4248480000024</v>
      </c>
      <c r="F48" s="219">
        <v>10076.528495999999</v>
      </c>
      <c r="G48" s="219">
        <v>10218.690672000001</v>
      </c>
      <c r="H48" s="219">
        <v>11297.719440000001</v>
      </c>
      <c r="I48" s="219">
        <v>1323.447038450842</v>
      </c>
      <c r="J48" s="219">
        <v>3955.8305970881388</v>
      </c>
      <c r="K48" s="219">
        <v>8009.2394883406168</v>
      </c>
      <c r="L48" s="219">
        <v>8597.1745438523558</v>
      </c>
      <c r="M48" s="219">
        <v>8718.4656255072168</v>
      </c>
      <c r="N48" s="219">
        <v>9639.0801665186809</v>
      </c>
      <c r="O48" s="219">
        <v>1044.1693633874841</v>
      </c>
      <c r="P48" s="219">
        <v>3278.543889104018</v>
      </c>
      <c r="Q48" s="219">
        <v>6637.9594718233229</v>
      </c>
      <c r="R48" s="219">
        <v>7125.2328360712545</v>
      </c>
      <c r="S48" s="219">
        <v>7225.7573971722977</v>
      </c>
      <c r="T48" s="219">
        <v>7988.7514394033187</v>
      </c>
      <c r="U48" s="117">
        <f>U26+U27</f>
        <v>31.32</v>
      </c>
      <c r="V48" s="208">
        <v>289924.11744447279</v>
      </c>
      <c r="W48" s="208">
        <v>294033.11533651029</v>
      </c>
      <c r="X48" s="208">
        <v>323938.17854472279</v>
      </c>
      <c r="Y48" s="208">
        <v>304771.13097582286</v>
      </c>
      <c r="Z48" s="208">
        <v>348660.44229696662</v>
      </c>
    </row>
    <row r="49" spans="1:26" ht="13.5" thickBot="1" x14ac:dyDescent="0.3">
      <c r="A49" s="116" t="s">
        <v>513</v>
      </c>
      <c r="B49" s="96" t="s">
        <v>266</v>
      </c>
      <c r="C49" s="219">
        <v>1661.0928754945701</v>
      </c>
      <c r="D49" s="219">
        <v>4843.5632280000018</v>
      </c>
      <c r="E49" s="219">
        <v>9834.8531120000025</v>
      </c>
      <c r="F49" s="219">
        <v>10559.258024000001</v>
      </c>
      <c r="G49" s="219">
        <v>10708.969768000001</v>
      </c>
      <c r="H49" s="219">
        <v>11842.302360000001</v>
      </c>
      <c r="I49" s="219">
        <v>1359.4495303303395</v>
      </c>
      <c r="J49" s="219">
        <v>4132.4706720008626</v>
      </c>
      <c r="K49" s="219">
        <v>8390.9799739639966</v>
      </c>
      <c r="L49" s="219">
        <v>9009.0336490327663</v>
      </c>
      <c r="M49" s="219">
        <v>9136.765932521419</v>
      </c>
      <c r="N49" s="219">
        <v>10103.711851795937</v>
      </c>
      <c r="O49" s="219">
        <v>1072.5745038532345</v>
      </c>
      <c r="P49" s="219">
        <v>3424.9410170807</v>
      </c>
      <c r="Q49" s="219">
        <v>6954.341305081145</v>
      </c>
      <c r="R49" s="219">
        <v>7466.5766118777892</v>
      </c>
      <c r="S49" s="219">
        <v>7572.4395620711775</v>
      </c>
      <c r="T49" s="219">
        <v>8373.8324824518131</v>
      </c>
      <c r="U49" s="117">
        <f>U27*2</f>
        <v>31.200000000000003</v>
      </c>
      <c r="V49" s="208">
        <v>293313.78061032144</v>
      </c>
      <c r="W49" s="208">
        <v>297518.33659287152</v>
      </c>
      <c r="X49" s="208">
        <v>328118.8663873215</v>
      </c>
      <c r="Y49" s="208">
        <v>308506.07352612144</v>
      </c>
      <c r="Z49" s="208">
        <v>353416.06650589657</v>
      </c>
    </row>
    <row r="50" spans="1:26" ht="13.5" thickBot="1" x14ac:dyDescent="0.3">
      <c r="A50" s="116" t="s">
        <v>514</v>
      </c>
      <c r="B50" s="96" t="s">
        <v>267</v>
      </c>
      <c r="C50" s="219">
        <v>1702.496127015268</v>
      </c>
      <c r="D50" s="219">
        <v>4969.7738460000019</v>
      </c>
      <c r="E50" s="219">
        <v>10081.111884000002</v>
      </c>
      <c r="F50" s="219">
        <v>10822.787268</v>
      </c>
      <c r="G50" s="219">
        <v>10975.974276000003</v>
      </c>
      <c r="H50" s="219">
        <v>12136.669020000001</v>
      </c>
      <c r="I50" s="219">
        <v>1393.3342285698666</v>
      </c>
      <c r="J50" s="219">
        <v>4240.1520736526509</v>
      </c>
      <c r="K50" s="219">
        <v>8601.0850361070898</v>
      </c>
      <c r="L50" s="219">
        <v>9233.8736729533884</v>
      </c>
      <c r="M50" s="219">
        <v>9364.5710104490645</v>
      </c>
      <c r="N50" s="219">
        <v>10354.861993128387</v>
      </c>
      <c r="O50" s="219">
        <v>1099.3087537033527</v>
      </c>
      <c r="P50" s="219">
        <v>3514.1860422886793</v>
      </c>
      <c r="Q50" s="219">
        <v>7128.4738040981929</v>
      </c>
      <c r="R50" s="219">
        <v>7652.9212665234063</v>
      </c>
      <c r="S50" s="219">
        <v>7761.2416171178002</v>
      </c>
      <c r="T50" s="219">
        <v>8581.9826397712932</v>
      </c>
      <c r="U50" s="117">
        <f>U27+U28</f>
        <v>31.200000000000003</v>
      </c>
      <c r="V50" s="208">
        <v>296923.07519457024</v>
      </c>
      <c r="W50" s="208">
        <v>301223.18926763261</v>
      </c>
      <c r="X50" s="208">
        <v>332519.18564832018</v>
      </c>
      <c r="Y50" s="208">
        <v>312460.64749482018</v>
      </c>
      <c r="Z50" s="208">
        <v>358391.32213322638</v>
      </c>
    </row>
    <row r="51" spans="1:26" ht="13.5" thickBot="1" x14ac:dyDescent="0.3">
      <c r="A51" s="116" t="s">
        <v>515</v>
      </c>
      <c r="B51" s="96" t="s">
        <v>268</v>
      </c>
      <c r="C51" s="219">
        <v>1743.899378535966</v>
      </c>
      <c r="D51" s="219">
        <v>5095.9844640000019</v>
      </c>
      <c r="E51" s="219">
        <v>10327.370656000003</v>
      </c>
      <c r="F51" s="219">
        <v>11086.316512000001</v>
      </c>
      <c r="G51" s="219">
        <v>11242.978784000003</v>
      </c>
      <c r="H51" s="219">
        <v>12431.035680000001</v>
      </c>
      <c r="I51" s="219">
        <v>1427.2189268093935</v>
      </c>
      <c r="J51" s="219">
        <v>4347.833475304441</v>
      </c>
      <c r="K51" s="219">
        <v>8811.1900982501847</v>
      </c>
      <c r="L51" s="219">
        <v>9458.7136968740087</v>
      </c>
      <c r="M51" s="219">
        <v>9592.37608837671</v>
      </c>
      <c r="N51" s="219">
        <v>10606.012134460834</v>
      </c>
      <c r="O51" s="219">
        <v>1126.0430035534712</v>
      </c>
      <c r="P51" s="219">
        <v>3603.4310674966591</v>
      </c>
      <c r="Q51" s="219">
        <v>7302.6063031152435</v>
      </c>
      <c r="R51" s="219">
        <v>7839.2659211690234</v>
      </c>
      <c r="S51" s="219">
        <v>7950.0436721644219</v>
      </c>
      <c r="T51" s="219">
        <v>8790.1327970907732</v>
      </c>
      <c r="U51" s="117">
        <f>U28*2</f>
        <v>31.200000000000003</v>
      </c>
      <c r="V51" s="208">
        <v>301169.33273218828</v>
      </c>
      <c r="W51" s="208">
        <v>305565.00489576336</v>
      </c>
      <c r="X51" s="208">
        <v>337556.4678626883</v>
      </c>
      <c r="Y51" s="208">
        <v>317052.18441688834</v>
      </c>
      <c r="Z51" s="208">
        <v>364003.54071392573</v>
      </c>
    </row>
    <row r="52" spans="1:26" ht="13.5" thickBot="1" x14ac:dyDescent="0.3">
      <c r="A52" s="116" t="s">
        <v>516</v>
      </c>
      <c r="B52" s="96" t="s">
        <v>269</v>
      </c>
      <c r="C52" s="219">
        <v>1787.8903332767077</v>
      </c>
      <c r="D52" s="219">
        <v>5147.4218400000018</v>
      </c>
      <c r="E52" s="219">
        <v>10378.471840000004</v>
      </c>
      <c r="F52" s="219">
        <v>11136.556000000002</v>
      </c>
      <c r="G52" s="219">
        <v>11292.539360000002</v>
      </c>
      <c r="H52" s="219">
        <v>12481.0728</v>
      </c>
      <c r="I52" s="219">
        <v>1463.2214186888912</v>
      </c>
      <c r="J52" s="219">
        <v>4391.7192341474101</v>
      </c>
      <c r="K52" s="219">
        <v>8854.7890220680365</v>
      </c>
      <c r="L52" s="219">
        <v>9501.5774318896183</v>
      </c>
      <c r="M52" s="219">
        <v>9634.6605837299467</v>
      </c>
      <c r="N52" s="219">
        <v>10648.703211500157</v>
      </c>
      <c r="O52" s="219">
        <v>1154.4481440192221</v>
      </c>
      <c r="P52" s="219">
        <v>3639.8030462611741</v>
      </c>
      <c r="Q52" s="219">
        <v>7338.7405565283561</v>
      </c>
      <c r="R52" s="219">
        <v>7874.7908591183486</v>
      </c>
      <c r="S52" s="219">
        <v>7985.0885433847034</v>
      </c>
      <c r="T52" s="219">
        <v>8825.5146382266321</v>
      </c>
      <c r="U52" s="117">
        <f>U28+U29</f>
        <v>34.56</v>
      </c>
      <c r="V52" s="208">
        <v>299652.17286671774</v>
      </c>
      <c r="W52" s="208">
        <v>304143.40312080528</v>
      </c>
      <c r="X52" s="208">
        <v>336830.3326739677</v>
      </c>
      <c r="Y52" s="208">
        <v>315880.30393586773</v>
      </c>
      <c r="Z52" s="208">
        <v>363852.34189153649</v>
      </c>
    </row>
    <row r="53" spans="1:26" ht="13.5" thickBot="1" x14ac:dyDescent="0.3">
      <c r="A53" s="116" t="s">
        <v>517</v>
      </c>
      <c r="B53" s="96" t="s">
        <v>270</v>
      </c>
      <c r="C53" s="219">
        <v>1831.8812880174496</v>
      </c>
      <c r="D53" s="219">
        <v>5198.8592160000017</v>
      </c>
      <c r="E53" s="219">
        <v>10429.573024000001</v>
      </c>
      <c r="F53" s="219">
        <v>11186.795488000002</v>
      </c>
      <c r="G53" s="219">
        <v>11342.099936000002</v>
      </c>
      <c r="H53" s="219">
        <v>12531.109920000001</v>
      </c>
      <c r="I53" s="219">
        <v>1499.2239105683889</v>
      </c>
      <c r="J53" s="219">
        <v>4435.6049929903784</v>
      </c>
      <c r="K53" s="219">
        <v>8898.3879458858883</v>
      </c>
      <c r="L53" s="219">
        <v>9544.4411669052261</v>
      </c>
      <c r="M53" s="219">
        <v>9676.9450790831834</v>
      </c>
      <c r="N53" s="219">
        <v>10691.394288539483</v>
      </c>
      <c r="O53" s="219">
        <v>1182.8532844849728</v>
      </c>
      <c r="P53" s="219">
        <v>3676.1750250256891</v>
      </c>
      <c r="Q53" s="219">
        <v>7374.8748099414679</v>
      </c>
      <c r="R53" s="219">
        <v>7910.3157970676739</v>
      </c>
      <c r="S53" s="219">
        <v>8020.133414604983</v>
      </c>
      <c r="T53" s="219">
        <v>8860.8964793624928</v>
      </c>
      <c r="U53" s="117">
        <f>U29*2</f>
        <v>37.92</v>
      </c>
      <c r="V53" s="208">
        <v>303393.45190400502</v>
      </c>
      <c r="W53" s="208">
        <v>307980.24024860509</v>
      </c>
      <c r="X53" s="208">
        <v>341362.63638800505</v>
      </c>
      <c r="Y53" s="208">
        <v>319966.86235760513</v>
      </c>
      <c r="Z53" s="208">
        <v>368959.58197190508</v>
      </c>
    </row>
    <row r="54" spans="1:26" ht="13.5" thickBot="1" x14ac:dyDescent="0.3">
      <c r="A54" s="116" t="s">
        <v>518</v>
      </c>
      <c r="B54" s="96" t="s">
        <v>271</v>
      </c>
      <c r="C54" s="219">
        <v>1875.8722427581909</v>
      </c>
      <c r="D54" s="219">
        <v>5321.9376180000017</v>
      </c>
      <c r="E54" s="219">
        <v>10726.441412000002</v>
      </c>
      <c r="F54" s="219">
        <v>11509.602284000001</v>
      </c>
      <c r="G54" s="219">
        <v>11670.708268</v>
      </c>
      <c r="H54" s="219">
        <v>12898.692660000001</v>
      </c>
      <c r="I54" s="219">
        <v>1535.2264024478861</v>
      </c>
      <c r="J54" s="219">
        <v>4540.6140251181068</v>
      </c>
      <c r="K54" s="219">
        <v>9151.6725318622211</v>
      </c>
      <c r="L54" s="219">
        <v>9819.8560947998285</v>
      </c>
      <c r="M54" s="219">
        <v>9957.3098086514674</v>
      </c>
      <c r="N54" s="219">
        <v>11005.011520539765</v>
      </c>
      <c r="O54" s="219">
        <v>1211.2584249507231</v>
      </c>
      <c r="P54" s="219">
        <v>3763.2052231429971</v>
      </c>
      <c r="Q54" s="219">
        <v>7584.7939688074221</v>
      </c>
      <c r="R54" s="219">
        <v>8138.5763119343956</v>
      </c>
      <c r="S54" s="219">
        <v>8252.4962644001716</v>
      </c>
      <c r="T54" s="219">
        <v>9120.8185954028268</v>
      </c>
      <c r="U54" s="117">
        <f>U29+U30</f>
        <v>37.800000000000004</v>
      </c>
      <c r="V54" s="208">
        <v>323027.79384215426</v>
      </c>
      <c r="W54" s="208">
        <v>327710.14027726674</v>
      </c>
      <c r="X54" s="208">
        <v>361788.00300290424</v>
      </c>
      <c r="Y54" s="208">
        <v>339946.48368020426</v>
      </c>
      <c r="Z54" s="208">
        <v>389959.88495313545</v>
      </c>
    </row>
    <row r="55" spans="1:26" ht="13.5" thickBot="1" x14ac:dyDescent="0.3">
      <c r="A55" s="116" t="s">
        <v>519</v>
      </c>
      <c r="B55" s="96" t="s">
        <v>272</v>
      </c>
      <c r="C55" s="219">
        <v>1919.8631974989321</v>
      </c>
      <c r="D55" s="219">
        <v>5445.0160200000018</v>
      </c>
      <c r="E55" s="219">
        <v>11023.309800000001</v>
      </c>
      <c r="F55" s="219">
        <v>11832.409080000001</v>
      </c>
      <c r="G55" s="219">
        <v>11999.316599999998</v>
      </c>
      <c r="H55" s="219">
        <v>13266.2754</v>
      </c>
      <c r="I55" s="219">
        <v>1571.2288943273834</v>
      </c>
      <c r="J55" s="219">
        <v>4645.6230572458344</v>
      </c>
      <c r="K55" s="219">
        <v>9404.957117838554</v>
      </c>
      <c r="L55" s="219">
        <v>10095.271022694429</v>
      </c>
      <c r="M55" s="219">
        <v>10237.674538219753</v>
      </c>
      <c r="N55" s="219">
        <v>11318.628752540048</v>
      </c>
      <c r="O55" s="219">
        <v>1239.6635654164738</v>
      </c>
      <c r="P55" s="219">
        <v>3850.235421260305</v>
      </c>
      <c r="Q55" s="219">
        <v>7794.7131276733771</v>
      </c>
      <c r="R55" s="219">
        <v>8366.8368268011181</v>
      </c>
      <c r="S55" s="219">
        <v>8484.8591141953602</v>
      </c>
      <c r="T55" s="219">
        <v>9380.7407114431589</v>
      </c>
      <c r="U55" s="117">
        <f>U30*2</f>
        <v>37.680000000000007</v>
      </c>
      <c r="V55" s="208">
        <v>340482.3423105593</v>
      </c>
      <c r="W55" s="208">
        <v>345260.24683618423</v>
      </c>
      <c r="X55" s="208">
        <v>380033.57614805928</v>
      </c>
      <c r="Y55" s="208">
        <v>357746.31153305923</v>
      </c>
      <c r="Z55" s="208">
        <v>408780.39446462173</v>
      </c>
    </row>
    <row r="56" spans="1:26" ht="13.5" thickBot="1" x14ac:dyDescent="0.3">
      <c r="A56" s="116" t="s">
        <v>520</v>
      </c>
      <c r="B56" s="96" t="s">
        <v>273</v>
      </c>
      <c r="C56" s="219">
        <v>1961.2664490196303</v>
      </c>
      <c r="D56" s="219">
        <v>5571.2266380000019</v>
      </c>
      <c r="E56" s="219">
        <v>11269.568572000002</v>
      </c>
      <c r="F56" s="219">
        <v>12095.938324000002</v>
      </c>
      <c r="G56" s="219">
        <v>12266.321108</v>
      </c>
      <c r="H56" s="219">
        <v>13560.64206</v>
      </c>
      <c r="I56" s="219">
        <v>1605.1135925669105</v>
      </c>
      <c r="J56" s="219">
        <v>4753.3044588976227</v>
      </c>
      <c r="K56" s="219">
        <v>9615.062179981649</v>
      </c>
      <c r="L56" s="219">
        <v>10320.111046615051</v>
      </c>
      <c r="M56" s="219">
        <v>10465.479616147401</v>
      </c>
      <c r="N56" s="219">
        <v>11569.778893872495</v>
      </c>
      <c r="O56" s="219">
        <v>1266.3978152665923</v>
      </c>
      <c r="P56" s="219">
        <v>3939.4804464682848</v>
      </c>
      <c r="Q56" s="219">
        <v>7968.8456266904268</v>
      </c>
      <c r="R56" s="219">
        <v>8553.1814814467361</v>
      </c>
      <c r="S56" s="219">
        <v>8673.6611692419847</v>
      </c>
      <c r="T56" s="219">
        <v>9588.890868762639</v>
      </c>
      <c r="U56" s="117">
        <f>U30+U31</f>
        <v>37.56</v>
      </c>
      <c r="V56" s="208">
        <v>342382.31542296906</v>
      </c>
      <c r="W56" s="208">
        <v>347255.77803910652</v>
      </c>
      <c r="X56" s="208">
        <v>382724.57393721899</v>
      </c>
      <c r="Y56" s="208">
        <v>359991.5640299191</v>
      </c>
      <c r="Z56" s="208">
        <v>412046.32862011279</v>
      </c>
    </row>
    <row r="57" spans="1:26" ht="13.5" thickBot="1" x14ac:dyDescent="0.3">
      <c r="A57" s="116" t="s">
        <v>521</v>
      </c>
      <c r="B57" s="96" t="s">
        <v>274</v>
      </c>
      <c r="C57" s="219">
        <v>2002.6697005403284</v>
      </c>
      <c r="D57" s="219">
        <v>5697.4372560000011</v>
      </c>
      <c r="E57" s="219">
        <v>11515.827344000003</v>
      </c>
      <c r="F57" s="219">
        <v>12359.467568000002</v>
      </c>
      <c r="G57" s="219">
        <v>12533.325616</v>
      </c>
      <c r="H57" s="219">
        <v>13855.00872</v>
      </c>
      <c r="I57" s="219">
        <v>1638.9982908064378</v>
      </c>
      <c r="J57" s="219">
        <v>4860.9858605494119</v>
      </c>
      <c r="K57" s="219">
        <v>9825.167242124744</v>
      </c>
      <c r="L57" s="219">
        <v>10544.951070535672</v>
      </c>
      <c r="M57" s="219">
        <v>10693.284694075046</v>
      </c>
      <c r="N57" s="219">
        <v>11820.929035204945</v>
      </c>
      <c r="O57" s="219">
        <v>1293.1320651167107</v>
      </c>
      <c r="P57" s="219">
        <v>4028.725471676265</v>
      </c>
      <c r="Q57" s="219">
        <v>8142.9781257074756</v>
      </c>
      <c r="R57" s="219">
        <v>8739.5261360923505</v>
      </c>
      <c r="S57" s="219">
        <v>8862.4632242886073</v>
      </c>
      <c r="T57" s="219">
        <v>9797.0410260821191</v>
      </c>
      <c r="U57" s="117">
        <f>U31*2</f>
        <v>37.44</v>
      </c>
      <c r="V57" s="208">
        <v>344398.35351316258</v>
      </c>
      <c r="W57" s="208">
        <v>349367.37421981263</v>
      </c>
      <c r="X57" s="208">
        <v>385531.63670416252</v>
      </c>
      <c r="Y57" s="208">
        <v>362352.88150456257</v>
      </c>
      <c r="Z57" s="208">
        <v>415428.32775338768</v>
      </c>
    </row>
    <row r="58" spans="1:26" ht="13.5" thickBot="1" x14ac:dyDescent="0.3">
      <c r="A58" s="116" t="s">
        <v>522</v>
      </c>
      <c r="B58" s="96" t="s">
        <v>275</v>
      </c>
      <c r="C58" s="219">
        <v>2046.6606552810699</v>
      </c>
      <c r="D58" s="219">
        <v>5904.4725720000015</v>
      </c>
      <c r="E58" s="219">
        <v>11963.255608000001</v>
      </c>
      <c r="F58" s="219">
        <v>12842.197096</v>
      </c>
      <c r="G58" s="219">
        <v>13023.604712</v>
      </c>
      <c r="H58" s="219">
        <v>14399.591639999999</v>
      </c>
      <c r="I58" s="219">
        <v>1675.0007826859353</v>
      </c>
      <c r="J58" s="219">
        <v>5037.6259354621343</v>
      </c>
      <c r="K58" s="219">
        <v>10206.907727748121</v>
      </c>
      <c r="L58" s="219">
        <v>10956.81017571608</v>
      </c>
      <c r="M58" s="219">
        <v>11111.58500108925</v>
      </c>
      <c r="N58" s="219">
        <v>12285.560720482201</v>
      </c>
      <c r="O58" s="219">
        <v>1321.5372055824614</v>
      </c>
      <c r="P58" s="219">
        <v>4175.1225996529456</v>
      </c>
      <c r="Q58" s="219">
        <v>8459.3599589652949</v>
      </c>
      <c r="R58" s="219">
        <v>9080.8699118988825</v>
      </c>
      <c r="S58" s="219">
        <v>9209.1453891874862</v>
      </c>
      <c r="T58" s="219">
        <v>10182.122069130615</v>
      </c>
      <c r="U58" s="117">
        <f>U31+U32</f>
        <v>40.799999999999997</v>
      </c>
      <c r="V58" s="208">
        <v>344782.10826188041</v>
      </c>
      <c r="W58" s="208">
        <v>349846.6870590428</v>
      </c>
      <c r="X58" s="208">
        <v>386706.41612963029</v>
      </c>
      <c r="Y58" s="208">
        <v>363081.91563773045</v>
      </c>
      <c r="Z58" s="208">
        <v>417178.04354518664</v>
      </c>
    </row>
    <row r="59" spans="1:26" ht="13.5" thickBot="1" x14ac:dyDescent="0.3">
      <c r="A59" s="116" t="s">
        <v>523</v>
      </c>
      <c r="B59" s="96" t="s">
        <v>276</v>
      </c>
      <c r="C59" s="219">
        <v>2090.6516100218114</v>
      </c>
      <c r="D59" s="219">
        <v>6111.5078880000001</v>
      </c>
      <c r="E59" s="219">
        <v>12410.683872</v>
      </c>
      <c r="F59" s="219">
        <v>13324.926624</v>
      </c>
      <c r="G59" s="219">
        <v>13513.883807999999</v>
      </c>
      <c r="H59" s="219">
        <v>14944.174559999999</v>
      </c>
      <c r="I59" s="219">
        <v>1711.0032745654328</v>
      </c>
      <c r="J59" s="219">
        <v>5214.2660103748567</v>
      </c>
      <c r="K59" s="219">
        <v>10588.6482133715</v>
      </c>
      <c r="L59" s="219">
        <v>11368.669280896491</v>
      </c>
      <c r="M59" s="219">
        <v>11529.885308103449</v>
      </c>
      <c r="N59" s="219">
        <v>12750.192405759459</v>
      </c>
      <c r="O59" s="219">
        <v>1349.9423460482121</v>
      </c>
      <c r="P59" s="219">
        <v>4321.5197276296258</v>
      </c>
      <c r="Q59" s="219">
        <v>8775.7417922231161</v>
      </c>
      <c r="R59" s="219">
        <v>9422.2136877054181</v>
      </c>
      <c r="S59" s="219">
        <v>9555.8275540863651</v>
      </c>
      <c r="T59" s="219">
        <v>10567.20311217911</v>
      </c>
      <c r="U59" s="117">
        <f>U32*2</f>
        <v>44.160000000000004</v>
      </c>
      <c r="V59" s="208">
        <v>345263.61766394932</v>
      </c>
      <c r="W59" s="208">
        <v>350423.7545516243</v>
      </c>
      <c r="X59" s="208">
        <v>387978.95020844933</v>
      </c>
      <c r="Y59" s="208">
        <v>363908.70442424924</v>
      </c>
      <c r="Z59" s="208">
        <v>419025.51399033674</v>
      </c>
    </row>
    <row r="60" spans="1:26" ht="13.5" thickBot="1" x14ac:dyDescent="0.3">
      <c r="A60" s="116" t="s">
        <v>524</v>
      </c>
      <c r="B60" s="96" t="s">
        <v>277</v>
      </c>
      <c r="C60" s="219">
        <v>2134.6425647625533</v>
      </c>
      <c r="D60" s="219">
        <v>6240.7442339999998</v>
      </c>
      <c r="E60" s="219">
        <v>12659.948596000004</v>
      </c>
      <c r="F60" s="219">
        <v>13591.411132000001</v>
      </c>
      <c r="G60" s="219">
        <v>13783.803644000001</v>
      </c>
      <c r="H60" s="219">
        <v>15241.484579999998</v>
      </c>
      <c r="I60" s="219">
        <v>1747.00576644493</v>
      </c>
      <c r="J60" s="219">
        <v>5324.5289272527034</v>
      </c>
      <c r="K60" s="219">
        <v>10801.317918092118</v>
      </c>
      <c r="L60" s="219">
        <v>11596.030700994501</v>
      </c>
      <c r="M60" s="219">
        <v>11760.177709287169</v>
      </c>
      <c r="N60" s="219">
        <v>13003.853786917749</v>
      </c>
      <c r="O60" s="219">
        <v>1378.3474865139626</v>
      </c>
      <c r="P60" s="219">
        <v>4412.9042810002238</v>
      </c>
      <c r="Q60" s="219">
        <v>8951.9998355585867</v>
      </c>
      <c r="R60" s="219">
        <v>9610.6480445833477</v>
      </c>
      <c r="S60" s="219">
        <v>9746.6910721459462</v>
      </c>
      <c r="T60" s="219">
        <v>10777.434554271287</v>
      </c>
      <c r="U60" s="117">
        <f>U32+U33</f>
        <v>44.040000000000006</v>
      </c>
      <c r="V60" s="208">
        <v>346289.65530995722</v>
      </c>
      <c r="W60" s="208">
        <v>351545.35028814466</v>
      </c>
      <c r="X60" s="208">
        <v>389796.01253120718</v>
      </c>
      <c r="Y60" s="208">
        <v>365280.02145470708</v>
      </c>
      <c r="Z60" s="208">
        <v>421417.51267942594</v>
      </c>
    </row>
    <row r="61" spans="1:26" ht="13.5" thickBot="1" x14ac:dyDescent="0.3">
      <c r="A61" s="116" t="s">
        <v>525</v>
      </c>
      <c r="B61" s="96" t="s">
        <v>278</v>
      </c>
      <c r="C61" s="219">
        <v>2178.6335195032948</v>
      </c>
      <c r="D61" s="219">
        <v>6369.9805800000004</v>
      </c>
      <c r="E61" s="219">
        <v>12909.213320000004</v>
      </c>
      <c r="F61" s="219">
        <v>13857.895640000002</v>
      </c>
      <c r="G61" s="219">
        <v>14053.723480000002</v>
      </c>
      <c r="H61" s="219">
        <v>15538.794599999999</v>
      </c>
      <c r="I61" s="219">
        <v>1783.0082583244275</v>
      </c>
      <c r="J61" s="219">
        <v>5434.7918441305492</v>
      </c>
      <c r="K61" s="219">
        <v>11013.987622812732</v>
      </c>
      <c r="L61" s="219">
        <v>11823.392121092513</v>
      </c>
      <c r="M61" s="219">
        <v>11990.470110470887</v>
      </c>
      <c r="N61" s="219">
        <v>13257.515168076039</v>
      </c>
      <c r="O61" s="219">
        <v>1406.7526269797136</v>
      </c>
      <c r="P61" s="219">
        <v>4504.2888343708228</v>
      </c>
      <c r="Q61" s="219">
        <v>9128.2578788940536</v>
      </c>
      <c r="R61" s="219">
        <v>9799.082401461279</v>
      </c>
      <c r="S61" s="219">
        <v>9937.5545902055273</v>
      </c>
      <c r="T61" s="219">
        <v>10987.665996363467</v>
      </c>
      <c r="U61" s="117">
        <f>U33*2</f>
        <v>43.92</v>
      </c>
      <c r="V61" s="208">
        <v>347352.55318498245</v>
      </c>
      <c r="W61" s="208">
        <v>352703.80625368236</v>
      </c>
      <c r="X61" s="208">
        <v>391649.93508298241</v>
      </c>
      <c r="Y61" s="208">
        <v>366688.19871418248</v>
      </c>
      <c r="Z61" s="208">
        <v>423846.3715975323</v>
      </c>
    </row>
    <row r="62" spans="1:26" ht="13.5" thickBot="1" x14ac:dyDescent="0.3">
      <c r="A62" s="116" t="s">
        <v>526</v>
      </c>
      <c r="B62" s="96" t="s">
        <v>279</v>
      </c>
      <c r="C62" s="219">
        <v>2220.0367710239925</v>
      </c>
      <c r="D62" s="219">
        <v>6418.3922279999997</v>
      </c>
      <c r="E62" s="219">
        <v>12957.308552000004</v>
      </c>
      <c r="F62" s="219">
        <v>13905.179864000005</v>
      </c>
      <c r="G62" s="219">
        <v>14100.368728000003</v>
      </c>
      <c r="H62" s="219">
        <v>15585.888360000001</v>
      </c>
      <c r="I62" s="219">
        <v>1816.8929565639544</v>
      </c>
      <c r="J62" s="219">
        <v>5476.0960877474608</v>
      </c>
      <c r="K62" s="219">
        <v>11055.021904053063</v>
      </c>
      <c r="L62" s="219">
        <v>11863.734459930733</v>
      </c>
      <c r="M62" s="219">
        <v>12030.267282568051</v>
      </c>
      <c r="N62" s="219">
        <v>13297.695005289523</v>
      </c>
      <c r="O62" s="219">
        <v>1433.4868768298318</v>
      </c>
      <c r="P62" s="219">
        <v>4538.5212849727195</v>
      </c>
      <c r="Q62" s="219">
        <v>9162.2665879887481</v>
      </c>
      <c r="R62" s="219">
        <v>9832.5176371782927</v>
      </c>
      <c r="S62" s="219">
        <v>9970.5379984128522</v>
      </c>
      <c r="T62" s="219">
        <v>11020.966552726628</v>
      </c>
      <c r="U62" s="117">
        <f>U33+U34</f>
        <v>43.8</v>
      </c>
      <c r="V62" s="208">
        <v>348902.09967953101</v>
      </c>
      <c r="W62" s="208">
        <v>354348.91083874338</v>
      </c>
      <c r="X62" s="208">
        <v>393990.50625428103</v>
      </c>
      <c r="Y62" s="208">
        <v>368583.02459318092</v>
      </c>
      <c r="Z62" s="208">
        <v>426761.87913516228</v>
      </c>
    </row>
    <row r="63" spans="1:26" ht="13.5" thickBot="1" x14ac:dyDescent="0.3">
      <c r="A63" s="116" t="s">
        <v>527</v>
      </c>
      <c r="B63" s="96" t="s">
        <v>280</v>
      </c>
      <c r="C63" s="219">
        <v>2261.4400225446902</v>
      </c>
      <c r="D63" s="219">
        <v>6466.8038759999999</v>
      </c>
      <c r="E63" s="219">
        <v>13005.403784000002</v>
      </c>
      <c r="F63" s="219">
        <v>13952.464088000004</v>
      </c>
      <c r="G63" s="219">
        <v>14147.013976000004</v>
      </c>
      <c r="H63" s="219">
        <v>15632.982120000001</v>
      </c>
      <c r="I63" s="219">
        <v>1850.7776548034815</v>
      </c>
      <c r="J63" s="219">
        <v>5517.4003313643734</v>
      </c>
      <c r="K63" s="219">
        <v>11096.056185293392</v>
      </c>
      <c r="L63" s="219">
        <v>11904.076798768952</v>
      </c>
      <c r="M63" s="219">
        <v>12070.064454665215</v>
      </c>
      <c r="N63" s="219">
        <v>13337.874842503006</v>
      </c>
      <c r="O63" s="219">
        <v>1460.2211266799497</v>
      </c>
      <c r="P63" s="219">
        <v>4572.7537355746163</v>
      </c>
      <c r="Q63" s="219">
        <v>9196.2752970834426</v>
      </c>
      <c r="R63" s="219">
        <v>9865.9528728953046</v>
      </c>
      <c r="S63" s="219">
        <v>10003.521406620175</v>
      </c>
      <c r="T63" s="219">
        <v>11054.267109089793</v>
      </c>
      <c r="U63" s="117">
        <f>U34*2</f>
        <v>43.68</v>
      </c>
      <c r="V63" s="208">
        <v>350448.73512323294</v>
      </c>
      <c r="W63" s="208">
        <v>355991.1043729579</v>
      </c>
      <c r="X63" s="208">
        <v>396328.16637473291</v>
      </c>
      <c r="Y63" s="208">
        <v>370474.93942133297</v>
      </c>
      <c r="Z63" s="208">
        <v>429674.4756219454</v>
      </c>
    </row>
    <row r="64" spans="1:26" ht="13.5" thickBot="1" x14ac:dyDescent="0.3">
      <c r="A64" s="116" t="s">
        <v>528</v>
      </c>
      <c r="B64" s="96" t="s">
        <v>281</v>
      </c>
      <c r="C64" s="219">
        <v>2305.4309772854326</v>
      </c>
      <c r="D64" s="219">
        <v>6518.2412519999998</v>
      </c>
      <c r="E64" s="219">
        <v>13056.504968000003</v>
      </c>
      <c r="F64" s="219">
        <v>14002.703576000005</v>
      </c>
      <c r="G64" s="219">
        <v>14196.574552000004</v>
      </c>
      <c r="H64" s="219">
        <v>15683.01924</v>
      </c>
      <c r="I64" s="219">
        <v>1886.7801466829792</v>
      </c>
      <c r="J64" s="219">
        <v>5561.2860902073417</v>
      </c>
      <c r="K64" s="219">
        <v>11139.655109111243</v>
      </c>
      <c r="L64" s="219">
        <v>11946.940533784564</v>
      </c>
      <c r="M64" s="219">
        <v>12112.34895001845</v>
      </c>
      <c r="N64" s="219">
        <v>13380.565919542329</v>
      </c>
      <c r="O64" s="219">
        <v>1488.6262671457009</v>
      </c>
      <c r="P64" s="219">
        <v>4609.1257143391304</v>
      </c>
      <c r="Q64" s="219">
        <v>9232.4095504965553</v>
      </c>
      <c r="R64" s="219">
        <v>9901.4778108446299</v>
      </c>
      <c r="S64" s="219">
        <v>10038.566277840455</v>
      </c>
      <c r="T64" s="219">
        <v>11089.648950225652</v>
      </c>
      <c r="U64" s="117">
        <f>U34+U35</f>
        <v>43.68</v>
      </c>
      <c r="V64" s="208">
        <v>355192.19864516385</v>
      </c>
      <c r="W64" s="208">
        <v>360830.12598540128</v>
      </c>
      <c r="X64" s="208">
        <v>401862.65457341378</v>
      </c>
      <c r="Y64" s="208">
        <v>375563.68232771382</v>
      </c>
      <c r="Z64" s="208">
        <v>435783.9001869575</v>
      </c>
    </row>
    <row r="65" spans="1:26" ht="13.5" thickBot="1" x14ac:dyDescent="0.3">
      <c r="A65" s="118" t="s">
        <v>529</v>
      </c>
      <c r="B65" s="119" t="s">
        <v>282</v>
      </c>
      <c r="C65" s="219">
        <v>2349.4219320261745</v>
      </c>
      <c r="D65" s="219">
        <v>6569.6786280000006</v>
      </c>
      <c r="E65" s="219">
        <v>13107.606152000004</v>
      </c>
      <c r="F65" s="219">
        <v>14052.943064000005</v>
      </c>
      <c r="G65" s="219">
        <v>14246.135128000002</v>
      </c>
      <c r="H65" s="219">
        <v>15733.056359999999</v>
      </c>
      <c r="I65" s="219">
        <v>1922.7826385624771</v>
      </c>
      <c r="J65" s="219">
        <v>5605.1718490503117</v>
      </c>
      <c r="K65" s="219">
        <v>11183.254032929097</v>
      </c>
      <c r="L65" s="219">
        <v>11989.804268800171</v>
      </c>
      <c r="M65" s="219">
        <v>12154.633445371685</v>
      </c>
      <c r="N65" s="219">
        <v>13423.256996581653</v>
      </c>
      <c r="O65" s="219">
        <v>1517.0314076114519</v>
      </c>
      <c r="P65" s="219">
        <v>4645.4976931036463</v>
      </c>
      <c r="Q65" s="219">
        <v>9268.543803909668</v>
      </c>
      <c r="R65" s="219">
        <v>9937.0027487939569</v>
      </c>
      <c r="S65" s="219">
        <v>10073.611149060733</v>
      </c>
      <c r="T65" s="219">
        <v>11125.030791361511</v>
      </c>
      <c r="U65" s="120">
        <f>U35*2</f>
        <v>43.68</v>
      </c>
      <c r="V65" s="208">
        <v>359935.1950790952</v>
      </c>
      <c r="W65" s="208">
        <v>365668.68050984526</v>
      </c>
      <c r="X65" s="208">
        <v>407396.67568409524</v>
      </c>
      <c r="Y65" s="208">
        <v>380651.95814609516</v>
      </c>
      <c r="Z65" s="208">
        <v>441892.85766397015</v>
      </c>
    </row>
    <row r="66" spans="1:26" x14ac:dyDescent="0.25">
      <c r="A66" s="17"/>
      <c r="B66" s="39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7"/>
      <c r="V66" s="22"/>
      <c r="W66" s="22"/>
      <c r="X66" s="22"/>
      <c r="Y66" s="22"/>
      <c r="Z66" s="22"/>
    </row>
    <row r="67" spans="1:26" ht="13" x14ac:dyDescent="0.3">
      <c r="A67" s="121" t="s">
        <v>400</v>
      </c>
      <c r="B67" s="88"/>
      <c r="C67" s="88"/>
      <c r="D67" s="88"/>
      <c r="E67" s="88"/>
      <c r="F67" s="88"/>
      <c r="G67" s="88"/>
      <c r="H67" s="88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7"/>
      <c r="V67" s="22"/>
      <c r="W67" s="22"/>
      <c r="X67" s="22"/>
      <c r="Y67" s="22"/>
      <c r="Z67" s="22"/>
    </row>
    <row r="68" spans="1:26" ht="13" x14ac:dyDescent="0.3">
      <c r="A68" s="121" t="s">
        <v>399</v>
      </c>
      <c r="B68" s="88"/>
      <c r="C68" s="88"/>
      <c r="D68" s="88"/>
      <c r="E68" s="88"/>
      <c r="F68" s="88"/>
      <c r="G68" s="88"/>
      <c r="H68" s="88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7"/>
      <c r="V68" s="22"/>
      <c r="W68" s="22"/>
      <c r="X68" s="22"/>
      <c r="Y68" s="22"/>
      <c r="Z68" s="22"/>
    </row>
    <row r="69" spans="1:26" ht="13" x14ac:dyDescent="0.3">
      <c r="A69" s="121" t="s">
        <v>371</v>
      </c>
      <c r="B69" s="4"/>
      <c r="C69" s="4"/>
      <c r="D69" s="4"/>
      <c r="E69" s="4"/>
      <c r="F69" s="4"/>
      <c r="G69" s="4"/>
      <c r="H69" s="4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7"/>
      <c r="V69" s="22"/>
      <c r="W69" s="22"/>
      <c r="X69" s="22"/>
      <c r="Y69" s="22"/>
      <c r="Z69" s="22"/>
    </row>
  </sheetData>
  <mergeCells count="10">
    <mergeCell ref="A8:A10"/>
    <mergeCell ref="B8:B10"/>
    <mergeCell ref="C8:T8"/>
    <mergeCell ref="U8:U10"/>
    <mergeCell ref="V8:Z8"/>
    <mergeCell ref="C9:H9"/>
    <mergeCell ref="I9:N9"/>
    <mergeCell ref="O9:T9"/>
    <mergeCell ref="V9:W9"/>
    <mergeCell ref="Y9:Z9"/>
  </mergeCells>
  <conditionalFormatting sqref="B13:B36">
    <cfRule type="expression" dxfId="7" priority="5" stopIfTrue="1">
      <formula>MOD(ROW(B4),2)=0</formula>
    </cfRule>
  </conditionalFormatting>
  <conditionalFormatting sqref="B37 A11:B12 A13:A65 D66:W69">
    <cfRule type="expression" dxfId="6" priority="16" stopIfTrue="1">
      <formula>MOD(ROW(A2),2)=0</formula>
    </cfRule>
  </conditionalFormatting>
  <conditionalFormatting sqref="B37 B21 B23 B25 B27 B29 B31 B33 B35 U21 U23 U25 U27 U29 U31 U33 U35 U37">
    <cfRule type="expression" dxfId="5" priority="17" stopIfTrue="1">
      <formula>MOD(ROW(B11),2)=0</formula>
    </cfRule>
  </conditionalFormatting>
  <conditionalFormatting sqref="B37">
    <cfRule type="expression" dxfId="4" priority="14" stopIfTrue="1">
      <formula>MOD(ROW(B27),2)=0</formula>
    </cfRule>
  </conditionalFormatting>
  <conditionalFormatting sqref="U11:U65 B38:B65">
    <cfRule type="expression" dxfId="3" priority="3" stopIfTrue="1">
      <formula>MOD(ROW(B2),2)=0</formula>
    </cfRule>
  </conditionalFormatting>
  <conditionalFormatting sqref="V11:Z65">
    <cfRule type="expression" dxfId="2" priority="25" stopIfTrue="1">
      <formula>MOD(ROW(B2),2)=0</formula>
    </cfRule>
  </conditionalFormatting>
  <hyperlinks>
    <hyperlink ref="Z4" r:id="rId1" xr:uid="{00000000-0004-0000-0600-000000000000}"/>
    <hyperlink ref="Z5" r:id="rId2" xr:uid="{00000000-0004-0000-0600-000001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1"/>
  </sheetPr>
  <dimension ref="A1:AF69"/>
  <sheetViews>
    <sheetView topLeftCell="A4" zoomScale="85" zoomScaleNormal="85" workbookViewId="0">
      <selection activeCell="C11" sqref="C11:T65"/>
    </sheetView>
  </sheetViews>
  <sheetFormatPr defaultColWidth="9.1796875" defaultRowHeight="10" x14ac:dyDescent="0.2"/>
  <cols>
    <col min="1" max="1" width="8.81640625" style="17" customWidth="1"/>
    <col min="2" max="2" width="13.1796875" style="39" customWidth="1"/>
    <col min="3" max="7" width="6.1796875" style="86" customWidth="1"/>
    <col min="8" max="8" width="6.81640625" style="86" customWidth="1"/>
    <col min="9" max="10" width="6" style="86" customWidth="1"/>
    <col min="11" max="13" width="6.1796875" style="86" customWidth="1"/>
    <col min="14" max="14" width="7" style="86" customWidth="1"/>
    <col min="15" max="17" width="6" style="86" customWidth="1"/>
    <col min="18" max="19" width="6.1796875" style="86" customWidth="1"/>
    <col min="20" max="20" width="6.81640625" style="86" customWidth="1"/>
    <col min="21" max="21" width="6.1796875" style="87" customWidth="1"/>
    <col min="22" max="22" width="14.1796875" style="22" customWidth="1"/>
    <col min="23" max="23" width="16.453125" style="22" customWidth="1"/>
    <col min="24" max="24" width="19.1796875" style="22" customWidth="1"/>
    <col min="25" max="26" width="11.81640625" style="22" customWidth="1"/>
    <col min="27" max="16384" width="9.1796875" style="22"/>
  </cols>
  <sheetData>
    <row r="1" spans="1:26" s="71" customFormat="1" ht="27" customHeight="1" x14ac:dyDescent="0.35">
      <c r="A1" s="98" t="s">
        <v>394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 spans="1:26" s="1" customFormat="1" ht="22.5" customHeight="1" x14ac:dyDescent="0.25">
      <c r="A2" s="44" t="s">
        <v>341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s="1" customFormat="1" ht="20.25" customHeight="1" x14ac:dyDescent="0.25">
      <c r="A3" s="44" t="s">
        <v>357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s="1" customFormat="1" ht="19.5" customHeight="1" x14ac:dyDescent="0.25">
      <c r="A4" s="44" t="s">
        <v>342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72"/>
      <c r="Z4" s="73" t="s">
        <v>358</v>
      </c>
    </row>
    <row r="5" spans="1:26" s="1" customFormat="1" ht="21" customHeight="1" x14ac:dyDescent="0.35">
      <c r="A5" s="74" t="s">
        <v>343</v>
      </c>
      <c r="B5" s="75"/>
      <c r="C5" s="75"/>
      <c r="D5" s="75"/>
      <c r="E5" s="75"/>
      <c r="F5" s="75"/>
      <c r="G5" s="75"/>
      <c r="H5" s="75"/>
      <c r="I5" s="75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73"/>
      <c r="Z5" s="76" t="s">
        <v>359</v>
      </c>
    </row>
    <row r="6" spans="1:26" ht="10.5" x14ac:dyDescent="0.2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</row>
    <row r="7" spans="1:26" s="53" customFormat="1" ht="17.25" customHeight="1" thickBot="1" x14ac:dyDescent="0.4">
      <c r="A7" s="78" t="s">
        <v>379</v>
      </c>
      <c r="B7" s="52"/>
      <c r="W7" s="79"/>
      <c r="X7" s="79"/>
      <c r="Y7" s="79"/>
      <c r="Z7" s="79"/>
    </row>
    <row r="8" spans="1:26" ht="27.75" customHeight="1" thickBot="1" x14ac:dyDescent="0.25">
      <c r="A8" s="285" t="s">
        <v>372</v>
      </c>
      <c r="B8" s="288" t="s">
        <v>361</v>
      </c>
      <c r="C8" s="285" t="s">
        <v>362</v>
      </c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2"/>
      <c r="U8" s="302" t="s">
        <v>363</v>
      </c>
      <c r="V8" s="296" t="s">
        <v>364</v>
      </c>
      <c r="W8" s="296"/>
      <c r="X8" s="296"/>
      <c r="Y8" s="296" t="s">
        <v>365</v>
      </c>
      <c r="Z8" s="288"/>
    </row>
    <row r="9" spans="1:26" ht="54" customHeight="1" x14ac:dyDescent="0.2">
      <c r="A9" s="300"/>
      <c r="B9" s="301"/>
      <c r="C9" s="297" t="s">
        <v>395</v>
      </c>
      <c r="D9" s="298"/>
      <c r="E9" s="298"/>
      <c r="F9" s="298"/>
      <c r="G9" s="298"/>
      <c r="H9" s="299"/>
      <c r="I9" s="297" t="s">
        <v>396</v>
      </c>
      <c r="J9" s="298"/>
      <c r="K9" s="298"/>
      <c r="L9" s="298"/>
      <c r="M9" s="298"/>
      <c r="N9" s="299"/>
      <c r="O9" s="297" t="s">
        <v>397</v>
      </c>
      <c r="P9" s="298"/>
      <c r="Q9" s="298"/>
      <c r="R9" s="298"/>
      <c r="S9" s="298"/>
      <c r="T9" s="299"/>
      <c r="U9" s="303" t="s">
        <v>252</v>
      </c>
      <c r="V9" s="281" t="s">
        <v>406</v>
      </c>
      <c r="W9" s="282"/>
      <c r="X9" s="105" t="s">
        <v>407</v>
      </c>
      <c r="Y9" s="283" t="s">
        <v>408</v>
      </c>
      <c r="Z9" s="284"/>
    </row>
    <row r="10" spans="1:26" ht="57.75" customHeight="1" thickBot="1" x14ac:dyDescent="0.25">
      <c r="A10" s="287"/>
      <c r="B10" s="290"/>
      <c r="C10" s="89">
        <v>0</v>
      </c>
      <c r="D10" s="90" t="s">
        <v>344</v>
      </c>
      <c r="E10" s="91" t="s">
        <v>345</v>
      </c>
      <c r="F10" s="91" t="s">
        <v>346</v>
      </c>
      <c r="G10" s="91" t="s">
        <v>347</v>
      </c>
      <c r="H10" s="92" t="s">
        <v>348</v>
      </c>
      <c r="I10" s="89">
        <v>0</v>
      </c>
      <c r="J10" s="90" t="s">
        <v>344</v>
      </c>
      <c r="K10" s="91" t="s">
        <v>345</v>
      </c>
      <c r="L10" s="91" t="s">
        <v>346</v>
      </c>
      <c r="M10" s="91" t="s">
        <v>347</v>
      </c>
      <c r="N10" s="92" t="s">
        <v>348</v>
      </c>
      <c r="O10" s="89">
        <v>0</v>
      </c>
      <c r="P10" s="90" t="s">
        <v>344</v>
      </c>
      <c r="Q10" s="91" t="s">
        <v>345</v>
      </c>
      <c r="R10" s="91" t="s">
        <v>346</v>
      </c>
      <c r="S10" s="91" t="s">
        <v>347</v>
      </c>
      <c r="T10" s="92" t="s">
        <v>348</v>
      </c>
      <c r="U10" s="295" t="s">
        <v>366</v>
      </c>
      <c r="V10" s="107" t="s">
        <v>367</v>
      </c>
      <c r="W10" s="108" t="s">
        <v>368</v>
      </c>
      <c r="X10" s="106" t="s">
        <v>409</v>
      </c>
      <c r="Y10" s="109" t="s">
        <v>369</v>
      </c>
      <c r="Z10" s="108" t="s">
        <v>370</v>
      </c>
    </row>
    <row r="11" spans="1:26" ht="13.5" thickBot="1" x14ac:dyDescent="0.3">
      <c r="A11" s="80" t="s">
        <v>13</v>
      </c>
      <c r="B11" s="93">
        <v>600</v>
      </c>
      <c r="C11" s="219">
        <v>199.5478697262466</v>
      </c>
      <c r="D11" s="219">
        <v>787.10167464114829</v>
      </c>
      <c r="E11" s="219">
        <v>1036.3981203007522</v>
      </c>
      <c r="F11" s="219">
        <v>1369.5984463130214</v>
      </c>
      <c r="G11" s="219">
        <v>1472.1787460454411</v>
      </c>
      <c r="H11" s="219">
        <v>1740.3529248573241</v>
      </c>
      <c r="I11" s="219">
        <v>163.23015743606973</v>
      </c>
      <c r="J11" s="219">
        <v>664.31381339712914</v>
      </c>
      <c r="K11" s="219">
        <v>874.72001353383473</v>
      </c>
      <c r="L11" s="219">
        <v>1155.9410886881901</v>
      </c>
      <c r="M11" s="219">
        <v>1242.5188616623523</v>
      </c>
      <c r="N11" s="219">
        <v>1468.8578685795815</v>
      </c>
      <c r="O11" s="219">
        <v>128.90792384315532</v>
      </c>
      <c r="P11" s="219">
        <v>543.10015550239234</v>
      </c>
      <c r="Q11" s="219">
        <v>715.11470300751898</v>
      </c>
      <c r="R11" s="219">
        <v>945.02292795598476</v>
      </c>
      <c r="S11" s="219">
        <v>1015.8033347713545</v>
      </c>
      <c r="T11" s="219">
        <v>1200.8435181515536</v>
      </c>
      <c r="U11" s="100">
        <v>32</v>
      </c>
      <c r="V11" s="208">
        <v>44924.128363387477</v>
      </c>
      <c r="W11" s="208">
        <v>45584.085447712474</v>
      </c>
      <c r="X11" s="208">
        <v>49775.938844212476</v>
      </c>
      <c r="Y11" s="208">
        <v>47114.458371599976</v>
      </c>
      <c r="Z11" s="208">
        <v>53772.056937487483</v>
      </c>
    </row>
    <row r="12" spans="1:26" ht="13.5" thickBot="1" x14ac:dyDescent="0.3">
      <c r="A12" s="81" t="s">
        <v>14</v>
      </c>
      <c r="B12" s="94">
        <v>700</v>
      </c>
      <c r="C12" s="219">
        <v>262.41631883928517</v>
      </c>
      <c r="D12" s="219">
        <v>823.50167464114827</v>
      </c>
      <c r="E12" s="219">
        <v>1072.7981203007521</v>
      </c>
      <c r="F12" s="219">
        <v>1407.4544463130214</v>
      </c>
      <c r="G12" s="219">
        <v>1510.0347460454411</v>
      </c>
      <c r="H12" s="219">
        <v>1778.5729248573243</v>
      </c>
      <c r="I12" s="219">
        <v>214.65654881053524</v>
      </c>
      <c r="J12" s="219">
        <v>695.0354133971291</v>
      </c>
      <c r="K12" s="219">
        <v>905.44161353383481</v>
      </c>
      <c r="L12" s="219">
        <v>1187.8915526881901</v>
      </c>
      <c r="M12" s="219">
        <v>1274.4693256623523</v>
      </c>
      <c r="N12" s="219">
        <v>1501.1155485795816</v>
      </c>
      <c r="O12" s="219">
        <v>169.52094197017823</v>
      </c>
      <c r="P12" s="219">
        <v>568.21615550239233</v>
      </c>
      <c r="Q12" s="219">
        <v>740.23070300751897</v>
      </c>
      <c r="R12" s="219">
        <v>971.14356795598462</v>
      </c>
      <c r="S12" s="219">
        <v>1041.9239747713543</v>
      </c>
      <c r="T12" s="219">
        <v>1227.2153181515537</v>
      </c>
      <c r="U12" s="101">
        <v>32</v>
      </c>
      <c r="V12" s="208">
        <v>48713.675136938342</v>
      </c>
      <c r="W12" s="208">
        <v>49483.625068650857</v>
      </c>
      <c r="X12" s="208">
        <v>54374.120697900849</v>
      </c>
      <c r="Y12" s="208">
        <v>51269.060146519609</v>
      </c>
      <c r="Z12" s="208">
        <v>59036.258473388341</v>
      </c>
    </row>
    <row r="13" spans="1:26" ht="13.5" thickBot="1" x14ac:dyDescent="0.3">
      <c r="A13" s="82" t="s">
        <v>15</v>
      </c>
      <c r="B13" s="93">
        <v>800</v>
      </c>
      <c r="C13" s="219">
        <v>321.58662388685087</v>
      </c>
      <c r="D13" s="219">
        <v>856.40167464114836</v>
      </c>
      <c r="E13" s="219">
        <v>1105.6981203007522</v>
      </c>
      <c r="F13" s="219">
        <v>1441.6704463130213</v>
      </c>
      <c r="G13" s="219">
        <v>1544.250746045441</v>
      </c>
      <c r="H13" s="219">
        <v>1813.1179248573242</v>
      </c>
      <c r="I13" s="219">
        <v>263.05785833944401</v>
      </c>
      <c r="J13" s="219">
        <v>722.80301339712912</v>
      </c>
      <c r="K13" s="219">
        <v>933.20921353383483</v>
      </c>
      <c r="L13" s="219">
        <v>1216.7698566881902</v>
      </c>
      <c r="M13" s="219">
        <v>1303.3476296623523</v>
      </c>
      <c r="N13" s="219">
        <v>1530.2715285795816</v>
      </c>
      <c r="O13" s="219">
        <v>207.74495903090568</v>
      </c>
      <c r="P13" s="219">
        <v>590.91715550239235</v>
      </c>
      <c r="Q13" s="219">
        <v>762.93170300751888</v>
      </c>
      <c r="R13" s="219">
        <v>994.75260795598479</v>
      </c>
      <c r="S13" s="219">
        <v>1065.5330147713541</v>
      </c>
      <c r="T13" s="219">
        <v>1251.0513681515536</v>
      </c>
      <c r="U13" s="102">
        <v>32</v>
      </c>
      <c r="V13" s="208">
        <v>52794.681529545014</v>
      </c>
      <c r="W13" s="208">
        <v>53674.624308645019</v>
      </c>
      <c r="X13" s="208">
        <v>59263.762170645008</v>
      </c>
      <c r="Y13" s="208">
        <v>55715.121540495013</v>
      </c>
      <c r="Z13" s="208">
        <v>64591.919628345007</v>
      </c>
    </row>
    <row r="14" spans="1:26" ht="13.5" thickBot="1" x14ac:dyDescent="0.3">
      <c r="A14" s="81" t="s">
        <v>16</v>
      </c>
      <c r="B14" s="94">
        <v>900</v>
      </c>
      <c r="C14" s="219">
        <v>384.45507299988947</v>
      </c>
      <c r="D14" s="219">
        <v>1074.4065789473684</v>
      </c>
      <c r="E14" s="219">
        <v>1397.0255086245024</v>
      </c>
      <c r="F14" s="219">
        <v>1830.4581069933222</v>
      </c>
      <c r="G14" s="219">
        <v>1963.2090831176304</v>
      </c>
      <c r="H14" s="219">
        <v>2310.8160645212429</v>
      </c>
      <c r="I14" s="219">
        <v>314.48424971390955</v>
      </c>
      <c r="J14" s="219">
        <v>906.79915263157898</v>
      </c>
      <c r="K14" s="219">
        <v>1179.0895292790799</v>
      </c>
      <c r="L14" s="219">
        <v>1544.9066423023639</v>
      </c>
      <c r="M14" s="219">
        <v>1656.9484661512799</v>
      </c>
      <c r="N14" s="219">
        <v>1950.3287584559291</v>
      </c>
      <c r="O14" s="219">
        <v>248.35797715792859</v>
      </c>
      <c r="P14" s="219">
        <v>741.3405394736842</v>
      </c>
      <c r="Q14" s="219">
        <v>963.94760095090658</v>
      </c>
      <c r="R14" s="219">
        <v>1263.0160938253923</v>
      </c>
      <c r="S14" s="219">
        <v>1354.6142673511647</v>
      </c>
      <c r="T14" s="219">
        <v>1594.4630845196575</v>
      </c>
      <c r="U14" s="101">
        <v>36</v>
      </c>
      <c r="V14" s="208">
        <v>67963.432434185364</v>
      </c>
      <c r="W14" s="208">
        <v>68953.368060672859</v>
      </c>
      <c r="X14" s="208">
        <v>75241.148155422867</v>
      </c>
      <c r="Y14" s="208">
        <v>71248.927446504124</v>
      </c>
      <c r="Z14" s="208">
        <v>81235.325295335366</v>
      </c>
    </row>
    <row r="15" spans="1:26" ht="13.5" thickBot="1" x14ac:dyDescent="0.3">
      <c r="A15" s="82" t="s">
        <v>17</v>
      </c>
      <c r="B15" s="93">
        <v>1000</v>
      </c>
      <c r="C15" s="219">
        <v>447.323522112928</v>
      </c>
      <c r="D15" s="219">
        <v>1110.6315789473683</v>
      </c>
      <c r="E15" s="219">
        <v>1433.2505086245026</v>
      </c>
      <c r="F15" s="219">
        <v>1868.1321069933222</v>
      </c>
      <c r="G15" s="219">
        <v>2000.8830831176301</v>
      </c>
      <c r="H15" s="219">
        <v>2348.852314521243</v>
      </c>
      <c r="I15" s="219">
        <v>365.91064108837514</v>
      </c>
      <c r="J15" s="219">
        <v>937.37305263157884</v>
      </c>
      <c r="K15" s="219">
        <v>1209.6634292790802</v>
      </c>
      <c r="L15" s="219">
        <v>1576.7034983023639</v>
      </c>
      <c r="M15" s="219">
        <v>1688.7453221512799</v>
      </c>
      <c r="N15" s="219">
        <v>1982.4313534559287</v>
      </c>
      <c r="O15" s="219">
        <v>288.97099528495153</v>
      </c>
      <c r="P15" s="219">
        <v>766.33578947368414</v>
      </c>
      <c r="Q15" s="219">
        <v>988.94285095090675</v>
      </c>
      <c r="R15" s="219">
        <v>1289.0111538253921</v>
      </c>
      <c r="S15" s="219">
        <v>1380.6093273511647</v>
      </c>
      <c r="T15" s="219">
        <v>1620.7080970196575</v>
      </c>
      <c r="U15" s="102">
        <v>36</v>
      </c>
      <c r="V15" s="208">
        <v>71479.194540773999</v>
      </c>
      <c r="W15" s="208">
        <v>72579.123014649012</v>
      </c>
      <c r="X15" s="208">
        <v>79565.545342148995</v>
      </c>
      <c r="Y15" s="208">
        <v>75129.744554461489</v>
      </c>
      <c r="Z15" s="208">
        <v>86225.742164273979</v>
      </c>
    </row>
    <row r="16" spans="1:26" ht="13.5" thickBot="1" x14ac:dyDescent="0.3">
      <c r="A16" s="81" t="s">
        <v>18</v>
      </c>
      <c r="B16" s="94">
        <v>1100</v>
      </c>
      <c r="C16" s="219">
        <v>506.49382716049382</v>
      </c>
      <c r="D16" s="219">
        <v>1780.7272727272725</v>
      </c>
      <c r="E16" s="219">
        <v>2337.9781512605041</v>
      </c>
      <c r="F16" s="219">
        <v>3083.6318211702828</v>
      </c>
      <c r="G16" s="219">
        <v>3312.9289617486334</v>
      </c>
      <c r="H16" s="219">
        <v>3912.5903614457829</v>
      </c>
      <c r="I16" s="219">
        <v>414.31195061728391</v>
      </c>
      <c r="J16" s="219">
        <v>1502.933818181818</v>
      </c>
      <c r="K16" s="219">
        <v>1973.2535596638656</v>
      </c>
      <c r="L16" s="219">
        <v>2602.5852570677184</v>
      </c>
      <c r="M16" s="219">
        <v>2796.1120437158465</v>
      </c>
      <c r="N16" s="219">
        <v>3302.2262650602406</v>
      </c>
      <c r="O16" s="219">
        <v>327.19501234567906</v>
      </c>
      <c r="P16" s="219">
        <v>1228.701818181818</v>
      </c>
      <c r="Q16" s="219">
        <v>1613.2049243697477</v>
      </c>
      <c r="R16" s="219">
        <v>2127.705956607495</v>
      </c>
      <c r="S16" s="219">
        <v>2285.920983606557</v>
      </c>
      <c r="T16" s="219">
        <v>2699.68734939759</v>
      </c>
      <c r="U16" s="101">
        <v>54</v>
      </c>
      <c r="V16" s="208">
        <v>78495.512472262883</v>
      </c>
      <c r="W16" s="208">
        <v>79705.433793525415</v>
      </c>
      <c r="X16" s="208">
        <v>87390.498353775372</v>
      </c>
      <c r="Y16" s="208">
        <v>82511.117487319134</v>
      </c>
      <c r="Z16" s="208">
        <v>94716.714858112871</v>
      </c>
    </row>
    <row r="17" spans="1:26" ht="13.5" thickBot="1" x14ac:dyDescent="0.3">
      <c r="A17" s="82" t="s">
        <v>19</v>
      </c>
      <c r="B17" s="93">
        <v>1200</v>
      </c>
      <c r="C17" s="219">
        <v>569.3622762735323</v>
      </c>
      <c r="D17" s="219">
        <v>1812.0272727272725</v>
      </c>
      <c r="E17" s="219">
        <v>2369.2781512605043</v>
      </c>
      <c r="F17" s="219">
        <v>3116.183821170283</v>
      </c>
      <c r="G17" s="219">
        <v>3345.480961748633</v>
      </c>
      <c r="H17" s="219">
        <v>3945.4553614457827</v>
      </c>
      <c r="I17" s="219">
        <v>465.73834199174939</v>
      </c>
      <c r="J17" s="219">
        <v>1529.3510181818178</v>
      </c>
      <c r="K17" s="219">
        <v>1999.6707596638655</v>
      </c>
      <c r="L17" s="219">
        <v>2630.0591450677184</v>
      </c>
      <c r="M17" s="219">
        <v>2823.5859317158461</v>
      </c>
      <c r="N17" s="219">
        <v>3329.9643250602403</v>
      </c>
      <c r="O17" s="219">
        <v>367.80803047270189</v>
      </c>
      <c r="P17" s="219">
        <v>1250.2988181818178</v>
      </c>
      <c r="Q17" s="219">
        <v>1634.8019243697479</v>
      </c>
      <c r="R17" s="219">
        <v>2150.166836607495</v>
      </c>
      <c r="S17" s="219">
        <v>2308.3818636065566</v>
      </c>
      <c r="T17" s="219">
        <v>2722.3641993975898</v>
      </c>
      <c r="U17" s="102">
        <v>54</v>
      </c>
      <c r="V17" s="208">
        <v>82298.157750919723</v>
      </c>
      <c r="W17" s="208">
        <v>83618.071919569717</v>
      </c>
      <c r="X17" s="208">
        <v>92001.778712569721</v>
      </c>
      <c r="Y17" s="208">
        <v>86678.817767344721</v>
      </c>
      <c r="Z17" s="208">
        <v>99994.014899119749</v>
      </c>
    </row>
    <row r="18" spans="1:26" ht="13.5" thickBot="1" x14ac:dyDescent="0.3">
      <c r="A18" s="81" t="s">
        <v>20</v>
      </c>
      <c r="B18" s="94">
        <v>1300</v>
      </c>
      <c r="C18" s="219">
        <v>632.23072538657095</v>
      </c>
      <c r="D18" s="219">
        <v>1891.4332535885167</v>
      </c>
      <c r="E18" s="219">
        <v>2463.3486289252546</v>
      </c>
      <c r="F18" s="219">
        <v>3231.178553306343</v>
      </c>
      <c r="G18" s="219">
        <v>3466.5098291630711</v>
      </c>
      <c r="H18" s="219">
        <v>4082.5902393785673</v>
      </c>
      <c r="I18" s="219">
        <v>517.16473336621505</v>
      </c>
      <c r="J18" s="219">
        <v>1596.369666028708</v>
      </c>
      <c r="K18" s="219">
        <v>2079.0662428129149</v>
      </c>
      <c r="L18" s="219">
        <v>2727.1146989905533</v>
      </c>
      <c r="M18" s="219">
        <v>2925.7342958136314</v>
      </c>
      <c r="N18" s="219">
        <v>3445.7061620355107</v>
      </c>
      <c r="O18" s="219">
        <v>408.42104859972488</v>
      </c>
      <c r="P18" s="219">
        <v>1305.0889449760766</v>
      </c>
      <c r="Q18" s="219">
        <v>1699.7105539584254</v>
      </c>
      <c r="R18" s="219">
        <v>2229.5132017813762</v>
      </c>
      <c r="S18" s="219">
        <v>2391.8917821225191</v>
      </c>
      <c r="T18" s="219">
        <v>2816.9872651712112</v>
      </c>
      <c r="U18" s="101">
        <v>68</v>
      </c>
      <c r="V18" s="208">
        <v>96435.277557275229</v>
      </c>
      <c r="W18" s="208">
        <v>97865.184573312741</v>
      </c>
      <c r="X18" s="208">
        <v>106947.53359906275</v>
      </c>
      <c r="Y18" s="208">
        <v>101180.99257506897</v>
      </c>
      <c r="Z18" s="208">
        <v>115605.78946782526</v>
      </c>
    </row>
    <row r="19" spans="1:26" ht="13.5" thickBot="1" x14ac:dyDescent="0.3">
      <c r="A19" s="82" t="s">
        <v>21</v>
      </c>
      <c r="B19" s="93">
        <v>1400</v>
      </c>
      <c r="C19" s="219">
        <v>691.40103043413671</v>
      </c>
      <c r="D19" s="219">
        <v>1926.0832535885168</v>
      </c>
      <c r="E19" s="219">
        <v>2497.9986289252547</v>
      </c>
      <c r="F19" s="219">
        <v>3267.2145533063431</v>
      </c>
      <c r="G19" s="219">
        <v>3502.5458291630712</v>
      </c>
      <c r="H19" s="219">
        <v>4118.972739378567</v>
      </c>
      <c r="I19" s="219">
        <v>565.56604289512381</v>
      </c>
      <c r="J19" s="219">
        <v>1625.614266028708</v>
      </c>
      <c r="K19" s="219">
        <v>2108.3108428129149</v>
      </c>
      <c r="L19" s="219">
        <v>2757.5290829905534</v>
      </c>
      <c r="M19" s="219">
        <v>2956.148679813632</v>
      </c>
      <c r="N19" s="219">
        <v>3476.4129920355099</v>
      </c>
      <c r="O19" s="219">
        <v>446.6450656604523</v>
      </c>
      <c r="P19" s="219">
        <v>1328.9974449760764</v>
      </c>
      <c r="Q19" s="219">
        <v>1723.6190539584254</v>
      </c>
      <c r="R19" s="219">
        <v>2254.3780417813764</v>
      </c>
      <c r="S19" s="219">
        <v>2416.7566221225188</v>
      </c>
      <c r="T19" s="219">
        <v>2842.0911901712107</v>
      </c>
      <c r="U19" s="102">
        <v>68</v>
      </c>
      <c r="V19" s="208">
        <v>100641.3732521319</v>
      </c>
      <c r="W19" s="208">
        <v>102181.27311555693</v>
      </c>
      <c r="X19" s="208">
        <v>111962.26437405693</v>
      </c>
      <c r="Y19" s="208">
        <v>105752.14327129441</v>
      </c>
      <c r="Z19" s="208">
        <v>121286.53992503192</v>
      </c>
    </row>
    <row r="20" spans="1:26" ht="13.5" thickBot="1" x14ac:dyDescent="0.3">
      <c r="A20" s="81" t="s">
        <v>22</v>
      </c>
      <c r="B20" s="94">
        <v>1500</v>
      </c>
      <c r="C20" s="219">
        <v>754.26947954717514</v>
      </c>
      <c r="D20" s="219">
        <v>2592.8289473684208</v>
      </c>
      <c r="E20" s="219">
        <v>3399.3762715612565</v>
      </c>
      <c r="F20" s="219">
        <v>4479.2302674833054</v>
      </c>
      <c r="G20" s="219">
        <v>4811.1077077940745</v>
      </c>
      <c r="H20" s="219">
        <v>5679.193286303107</v>
      </c>
      <c r="I20" s="219">
        <v>616.99243426958924</v>
      </c>
      <c r="J20" s="219">
        <v>2188.3476315789471</v>
      </c>
      <c r="K20" s="219">
        <v>2869.0735731977002</v>
      </c>
      <c r="L20" s="219">
        <v>3780.4703457559094</v>
      </c>
      <c r="M20" s="219">
        <v>4060.5749053781988</v>
      </c>
      <c r="N20" s="219">
        <v>4793.2391336398223</v>
      </c>
      <c r="O20" s="219">
        <v>487.25808378747513</v>
      </c>
      <c r="P20" s="219">
        <v>1789.0519736842102</v>
      </c>
      <c r="Q20" s="219">
        <v>2345.5696273772669</v>
      </c>
      <c r="R20" s="219">
        <v>3090.6688845634803</v>
      </c>
      <c r="S20" s="219">
        <v>3319.6643183779111</v>
      </c>
      <c r="T20" s="219">
        <v>3918.6433675491435</v>
      </c>
      <c r="U20" s="101">
        <v>86</v>
      </c>
      <c r="V20" s="208">
        <v>108892.32933897985</v>
      </c>
      <c r="W20" s="208">
        <v>110542.22204979236</v>
      </c>
      <c r="X20" s="208">
        <v>121021.85554104234</v>
      </c>
      <c r="Y20" s="208">
        <v>114368.1543595111</v>
      </c>
      <c r="Z20" s="208">
        <v>131012.15077422986</v>
      </c>
    </row>
    <row r="21" spans="1:26" ht="13.5" thickBot="1" x14ac:dyDescent="0.3">
      <c r="A21" s="82" t="s">
        <v>23</v>
      </c>
      <c r="B21" s="93">
        <v>1600</v>
      </c>
      <c r="C21" s="219">
        <v>817.13792866021379</v>
      </c>
      <c r="D21" s="219">
        <v>2629.0539473684207</v>
      </c>
      <c r="E21" s="219">
        <v>3435.6012715612565</v>
      </c>
      <c r="F21" s="219">
        <v>4516.9042674833054</v>
      </c>
      <c r="G21" s="219">
        <v>4848.7817077940745</v>
      </c>
      <c r="H21" s="219">
        <v>5717.2295363031071</v>
      </c>
      <c r="I21" s="219">
        <v>668.41882564405489</v>
      </c>
      <c r="J21" s="219">
        <v>2218.921531578947</v>
      </c>
      <c r="K21" s="219">
        <v>2899.6474731977</v>
      </c>
      <c r="L21" s="219">
        <v>3812.2672017559094</v>
      </c>
      <c r="M21" s="219">
        <v>4092.3717613781987</v>
      </c>
      <c r="N21" s="219">
        <v>4825.3417286398226</v>
      </c>
      <c r="O21" s="219">
        <v>527.87110191449813</v>
      </c>
      <c r="P21" s="219">
        <v>1814.0472236842102</v>
      </c>
      <c r="Q21" s="219">
        <v>2370.5648773772668</v>
      </c>
      <c r="R21" s="219">
        <v>3116.6639445634801</v>
      </c>
      <c r="S21" s="219">
        <v>3345.6593783779113</v>
      </c>
      <c r="T21" s="219">
        <v>3944.888380049144</v>
      </c>
      <c r="U21" s="102">
        <v>86</v>
      </c>
      <c r="V21" s="208">
        <v>110869.40136590894</v>
      </c>
      <c r="W21" s="208">
        <v>112629.28692410896</v>
      </c>
      <c r="X21" s="208">
        <v>123807.56264810896</v>
      </c>
      <c r="Y21" s="208">
        <v>116710.28138780899</v>
      </c>
      <c r="Z21" s="208">
        <v>134463.87756350898</v>
      </c>
    </row>
    <row r="22" spans="1:26" ht="13.5" thickBot="1" x14ac:dyDescent="0.3">
      <c r="A22" s="81" t="s">
        <v>24</v>
      </c>
      <c r="B22" s="94">
        <v>1700</v>
      </c>
      <c r="C22" s="219">
        <v>876.30823370777955</v>
      </c>
      <c r="D22" s="219">
        <v>2843.908851674641</v>
      </c>
      <c r="E22" s="219">
        <v>3723.7786598850071</v>
      </c>
      <c r="F22" s="219">
        <v>4902.4159281636039</v>
      </c>
      <c r="G22" s="219">
        <v>5264.4640448662631</v>
      </c>
      <c r="H22" s="219">
        <v>6211.6201759670257</v>
      </c>
      <c r="I22" s="219">
        <v>716.82013517296366</v>
      </c>
      <c r="J22" s="219">
        <v>2400.2590708133971</v>
      </c>
      <c r="K22" s="219">
        <v>3142.869188942946</v>
      </c>
      <c r="L22" s="219">
        <v>4137.6390433700817</v>
      </c>
      <c r="M22" s="219">
        <v>4443.2076538671263</v>
      </c>
      <c r="N22" s="219">
        <v>5242.6074285161694</v>
      </c>
      <c r="O22" s="219">
        <v>566.09511897522555</v>
      </c>
      <c r="P22" s="219">
        <v>1962.297107655502</v>
      </c>
      <c r="Q22" s="219">
        <v>2569.4072753206547</v>
      </c>
      <c r="R22" s="219">
        <v>3382.6669904328869</v>
      </c>
      <c r="S22" s="219">
        <v>3632.4801909577213</v>
      </c>
      <c r="T22" s="219">
        <v>4286.0179214172476</v>
      </c>
      <c r="U22" s="101">
        <v>90</v>
      </c>
      <c r="V22" s="208">
        <v>125093.1697385344</v>
      </c>
      <c r="W22" s="208">
        <v>126963.04814412187</v>
      </c>
      <c r="X22" s="208">
        <v>138839.96610087191</v>
      </c>
      <c r="Y22" s="208">
        <v>131299.10476180317</v>
      </c>
      <c r="Z22" s="208">
        <v>150162.30069848441</v>
      </c>
    </row>
    <row r="23" spans="1:26" ht="13.5" thickBot="1" x14ac:dyDescent="0.3">
      <c r="A23" s="82" t="s">
        <v>25</v>
      </c>
      <c r="B23" s="93">
        <v>1800</v>
      </c>
      <c r="C23" s="219">
        <v>939.1766828208182</v>
      </c>
      <c r="D23" s="219">
        <v>2880.1338516746409</v>
      </c>
      <c r="E23" s="219">
        <v>3760.003659885007</v>
      </c>
      <c r="F23" s="219">
        <v>4940.0899281636039</v>
      </c>
      <c r="G23" s="219">
        <v>5302.138044866263</v>
      </c>
      <c r="H23" s="219">
        <v>6249.6564259670258</v>
      </c>
      <c r="I23" s="219">
        <v>768.24652654742931</v>
      </c>
      <c r="J23" s="219">
        <v>2430.832970813397</v>
      </c>
      <c r="K23" s="219">
        <v>3173.4430889429459</v>
      </c>
      <c r="L23" s="219">
        <v>4169.4358993700816</v>
      </c>
      <c r="M23" s="219">
        <v>4475.0045098671253</v>
      </c>
      <c r="N23" s="219">
        <v>5274.7100235161697</v>
      </c>
      <c r="O23" s="219">
        <v>606.70813710224854</v>
      </c>
      <c r="P23" s="219">
        <v>1987.292357655502</v>
      </c>
      <c r="Q23" s="219">
        <v>2594.4025253206546</v>
      </c>
      <c r="R23" s="219">
        <v>3408.6620504328862</v>
      </c>
      <c r="S23" s="219">
        <v>3658.4752509577211</v>
      </c>
      <c r="T23" s="219">
        <v>4312.2629339172481</v>
      </c>
      <c r="U23" s="102">
        <v>90</v>
      </c>
      <c r="V23" s="208">
        <v>130146.55676726549</v>
      </c>
      <c r="W23" s="208">
        <v>132126.42802024051</v>
      </c>
      <c r="X23" s="208">
        <v>144701.98820974049</v>
      </c>
      <c r="Y23" s="208">
        <v>136717.54679190301</v>
      </c>
      <c r="Z23" s="208">
        <v>156690.34248956552</v>
      </c>
    </row>
    <row r="24" spans="1:26" ht="13.5" thickBot="1" x14ac:dyDescent="0.3">
      <c r="A24" s="81" t="s">
        <v>26</v>
      </c>
      <c r="B24" s="94">
        <v>1900</v>
      </c>
      <c r="C24" s="219">
        <v>1002.0451319338569</v>
      </c>
      <c r="D24" s="219">
        <v>2916.3588516746408</v>
      </c>
      <c r="E24" s="219">
        <v>3796.2286598850069</v>
      </c>
      <c r="F24" s="219">
        <v>4977.7639281636039</v>
      </c>
      <c r="G24" s="219">
        <v>5339.812044866263</v>
      </c>
      <c r="H24" s="219">
        <v>6287.692675967025</v>
      </c>
      <c r="I24" s="219">
        <v>819.67291792189474</v>
      </c>
      <c r="J24" s="219">
        <v>2461.4068708133968</v>
      </c>
      <c r="K24" s="219">
        <v>3204.0169889429453</v>
      </c>
      <c r="L24" s="219">
        <v>4201.2327553700825</v>
      </c>
      <c r="M24" s="219">
        <v>4506.8013658671262</v>
      </c>
      <c r="N24" s="219">
        <v>5306.8126185161691</v>
      </c>
      <c r="O24" s="219">
        <v>647.32115522927143</v>
      </c>
      <c r="P24" s="219">
        <v>2012.2876076555021</v>
      </c>
      <c r="Q24" s="219">
        <v>2619.3977753206545</v>
      </c>
      <c r="R24" s="219">
        <v>3434.6571104328864</v>
      </c>
      <c r="S24" s="219">
        <v>3684.4703109577213</v>
      </c>
      <c r="T24" s="219">
        <v>4338.5079464172468</v>
      </c>
      <c r="U24" s="101">
        <v>90</v>
      </c>
      <c r="V24" s="208">
        <v>132698.90761162405</v>
      </c>
      <c r="W24" s="208">
        <v>134788.77171198657</v>
      </c>
      <c r="X24" s="208">
        <v>148062.9741342366</v>
      </c>
      <c r="Y24" s="208">
        <v>139634.95263763031</v>
      </c>
      <c r="Z24" s="208">
        <v>160717.34809627404</v>
      </c>
    </row>
    <row r="25" spans="1:26" ht="13.5" thickBot="1" x14ac:dyDescent="0.3">
      <c r="A25" s="82" t="s">
        <v>27</v>
      </c>
      <c r="B25" s="93">
        <v>2000</v>
      </c>
      <c r="C25" s="219">
        <v>1061.2154369814225</v>
      </c>
      <c r="D25" s="219">
        <v>3581.5295454545449</v>
      </c>
      <c r="E25" s="219">
        <v>4696.0313025210089</v>
      </c>
      <c r="F25" s="219">
        <v>6188.1416423405653</v>
      </c>
      <c r="G25" s="219">
        <v>6646.7359234972655</v>
      </c>
      <c r="H25" s="219">
        <v>7846.2594728915647</v>
      </c>
      <c r="I25" s="219">
        <v>868.07422745080339</v>
      </c>
      <c r="J25" s="219">
        <v>3022.8109363636358</v>
      </c>
      <c r="K25" s="219">
        <v>3963.4504193277312</v>
      </c>
      <c r="L25" s="219">
        <v>5222.7915461354369</v>
      </c>
      <c r="M25" s="219">
        <v>5609.8451194316922</v>
      </c>
      <c r="N25" s="219">
        <v>6622.2429951204804</v>
      </c>
      <c r="O25" s="219">
        <v>685.54517228999885</v>
      </c>
      <c r="P25" s="219">
        <v>2471.2553863636358</v>
      </c>
      <c r="Q25" s="219">
        <v>3240.2615987394956</v>
      </c>
      <c r="R25" s="219">
        <v>4269.8177332149899</v>
      </c>
      <c r="S25" s="219">
        <v>4586.247787213113</v>
      </c>
      <c r="T25" s="219">
        <v>5413.9190362951795</v>
      </c>
      <c r="U25" s="102">
        <v>108</v>
      </c>
      <c r="V25" s="208">
        <v>139073.20175730571</v>
      </c>
      <c r="W25" s="208">
        <v>141273.05870505574</v>
      </c>
      <c r="X25" s="208">
        <v>155245.90336005576</v>
      </c>
      <c r="Y25" s="208">
        <v>146374.30178468078</v>
      </c>
      <c r="Z25" s="208">
        <v>168566.29700430573</v>
      </c>
    </row>
    <row r="26" spans="1:26" ht="13.5" thickBot="1" x14ac:dyDescent="0.3">
      <c r="A26" s="81" t="s">
        <v>28</v>
      </c>
      <c r="B26" s="94">
        <v>2100</v>
      </c>
      <c r="C26" s="219">
        <v>1124.0838860944609</v>
      </c>
      <c r="D26" s="219">
        <v>3617.7545454545448</v>
      </c>
      <c r="E26" s="219">
        <v>4732.2563025210084</v>
      </c>
      <c r="F26" s="219">
        <v>6225.8156423405653</v>
      </c>
      <c r="G26" s="219">
        <v>6684.4099234972655</v>
      </c>
      <c r="H26" s="219">
        <v>7884.2957228915648</v>
      </c>
      <c r="I26" s="219">
        <v>919.50061882526893</v>
      </c>
      <c r="J26" s="219">
        <v>3053.3848363636357</v>
      </c>
      <c r="K26" s="219">
        <v>3994.0243193277315</v>
      </c>
      <c r="L26" s="219">
        <v>5254.5884021354368</v>
      </c>
      <c r="M26" s="219">
        <v>5641.6419754316921</v>
      </c>
      <c r="N26" s="219">
        <v>6654.3455901204807</v>
      </c>
      <c r="O26" s="219">
        <v>726.15819041702184</v>
      </c>
      <c r="P26" s="219">
        <v>2496.2506363636357</v>
      </c>
      <c r="Q26" s="219">
        <v>3265.256848739496</v>
      </c>
      <c r="R26" s="219">
        <v>4295.8127932149891</v>
      </c>
      <c r="S26" s="219">
        <v>4612.2428472131132</v>
      </c>
      <c r="T26" s="219">
        <v>5440.16404879518</v>
      </c>
      <c r="U26" s="101">
        <v>108</v>
      </c>
      <c r="V26" s="208">
        <v>144519.50843398776</v>
      </c>
      <c r="W26" s="208">
        <v>146829.35822912524</v>
      </c>
      <c r="X26" s="208">
        <v>161500.84511687522</v>
      </c>
      <c r="Y26" s="208">
        <v>152185.66346273149</v>
      </c>
      <c r="Z26" s="208">
        <v>175487.25844333781</v>
      </c>
    </row>
    <row r="27" spans="1:26" ht="13.5" thickBot="1" x14ac:dyDescent="0.3">
      <c r="A27" s="82" t="s">
        <v>29</v>
      </c>
      <c r="B27" s="93">
        <v>2200</v>
      </c>
      <c r="C27" s="219">
        <v>1186.9523352074996</v>
      </c>
      <c r="D27" s="219">
        <v>3652.4045454545449</v>
      </c>
      <c r="E27" s="219">
        <v>4766.906302521008</v>
      </c>
      <c r="F27" s="219">
        <v>6261.8516423405654</v>
      </c>
      <c r="G27" s="219">
        <v>6720.4459234972655</v>
      </c>
      <c r="H27" s="219">
        <v>7920.6782228915645</v>
      </c>
      <c r="I27" s="219">
        <v>970.92701019973458</v>
      </c>
      <c r="J27" s="219">
        <v>3082.6294363636357</v>
      </c>
      <c r="K27" s="219">
        <v>4023.2689193277301</v>
      </c>
      <c r="L27" s="219">
        <v>5285.0027861354374</v>
      </c>
      <c r="M27" s="219">
        <v>5672.0563594316918</v>
      </c>
      <c r="N27" s="219">
        <v>6685.0524201204807</v>
      </c>
      <c r="O27" s="219">
        <v>766.77120854404473</v>
      </c>
      <c r="P27" s="219">
        <v>2520.1591363636358</v>
      </c>
      <c r="Q27" s="219">
        <v>3289.1653487394951</v>
      </c>
      <c r="R27" s="219">
        <v>4320.6776332149893</v>
      </c>
      <c r="S27" s="219">
        <v>4637.1076872131134</v>
      </c>
      <c r="T27" s="219">
        <v>5465.2679737951785</v>
      </c>
      <c r="U27" s="102">
        <v>108</v>
      </c>
      <c r="V27" s="208">
        <v>148414.16869075102</v>
      </c>
      <c r="W27" s="208">
        <v>150834.01133327605</v>
      </c>
      <c r="X27" s="208">
        <v>166204.14045377602</v>
      </c>
      <c r="Y27" s="208">
        <v>156445.37872086352</v>
      </c>
      <c r="Z27" s="208">
        <v>180856.57346245108</v>
      </c>
    </row>
    <row r="28" spans="1:26" ht="13.5" thickBot="1" x14ac:dyDescent="0.3">
      <c r="A28" s="81" t="s">
        <v>30</v>
      </c>
      <c r="B28" s="94">
        <v>2300</v>
      </c>
      <c r="C28" s="219">
        <v>1246.1226402550653</v>
      </c>
      <c r="D28" s="219">
        <v>3913.5904306220082</v>
      </c>
      <c r="E28" s="219">
        <v>5116.0791685095082</v>
      </c>
      <c r="F28" s="219">
        <v>6727.9600351569261</v>
      </c>
      <c r="G28" s="219">
        <v>7222.7591279838934</v>
      </c>
      <c r="H28" s="219">
        <v>8517.4749904882665</v>
      </c>
      <c r="I28" s="219">
        <v>1019.3283197286434</v>
      </c>
      <c r="J28" s="219">
        <v>3303.0703234449752</v>
      </c>
      <c r="K28" s="219">
        <v>4317.9708182220247</v>
      </c>
      <c r="L28" s="219">
        <v>5678.3982696724452</v>
      </c>
      <c r="M28" s="219">
        <v>6096.0087040184053</v>
      </c>
      <c r="N28" s="219">
        <v>7188.7488919720972</v>
      </c>
      <c r="O28" s="219">
        <v>804.99522560477226</v>
      </c>
      <c r="P28" s="219">
        <v>2700.3773971291857</v>
      </c>
      <c r="Q28" s="219">
        <v>3530.0946262715606</v>
      </c>
      <c r="R28" s="219">
        <v>4642.2924242582785</v>
      </c>
      <c r="S28" s="219">
        <v>4983.7037983088858</v>
      </c>
      <c r="T28" s="219">
        <v>5877.0577434369034</v>
      </c>
      <c r="U28" s="101">
        <v>126</v>
      </c>
      <c r="V28" s="208">
        <v>172189.2680789287</v>
      </c>
      <c r="W28" s="208">
        <v>174719.10356884115</v>
      </c>
      <c r="X28" s="208">
        <v>190787.87492209117</v>
      </c>
      <c r="Y28" s="208">
        <v>180585.53311040989</v>
      </c>
      <c r="Z28" s="208">
        <v>206106.32761297861</v>
      </c>
    </row>
    <row r="29" spans="1:26" ht="13.5" thickBot="1" x14ac:dyDescent="0.3">
      <c r="A29" s="82" t="s">
        <v>31</v>
      </c>
      <c r="B29" s="93">
        <v>2400</v>
      </c>
      <c r="C29" s="219">
        <v>1308.991089368104</v>
      </c>
      <c r="D29" s="219">
        <v>4398.5562200956929</v>
      </c>
      <c r="E29" s="219">
        <v>5762.3544228217606</v>
      </c>
      <c r="F29" s="219">
        <v>7588.8620886535882</v>
      </c>
      <c r="G29" s="219">
        <v>8150.0366695427092</v>
      </c>
      <c r="H29" s="219">
        <v>9618.0336477488909</v>
      </c>
      <c r="I29" s="219">
        <v>1070.754711103109</v>
      </c>
      <c r="J29" s="219">
        <v>3712.381449760765</v>
      </c>
      <c r="K29" s="219">
        <v>4863.427132861566</v>
      </c>
      <c r="L29" s="219">
        <v>6404.9996028236283</v>
      </c>
      <c r="M29" s="219">
        <v>6878.6309490940466</v>
      </c>
      <c r="N29" s="219">
        <v>8117.6203987000636</v>
      </c>
      <c r="O29" s="219">
        <v>845.60824373179526</v>
      </c>
      <c r="P29" s="219">
        <v>3035.0037918660278</v>
      </c>
      <c r="Q29" s="219">
        <v>3976.0245517470144</v>
      </c>
      <c r="R29" s="219">
        <v>5236.3148411709753</v>
      </c>
      <c r="S29" s="219">
        <v>5623.5253019844695</v>
      </c>
      <c r="T29" s="219">
        <v>6636.4432169467345</v>
      </c>
      <c r="U29" s="102">
        <v>140</v>
      </c>
      <c r="V29" s="208">
        <v>170163.63765918888</v>
      </c>
      <c r="W29" s="208">
        <v>172803.46599648893</v>
      </c>
      <c r="X29" s="208">
        <v>189570.87958248888</v>
      </c>
      <c r="Y29" s="208">
        <v>178924.95769203885</v>
      </c>
      <c r="Z29" s="208">
        <v>205555.35195558891</v>
      </c>
    </row>
    <row r="30" spans="1:26" ht="13.5" thickBot="1" x14ac:dyDescent="0.3">
      <c r="A30" s="81" t="s">
        <v>32</v>
      </c>
      <c r="B30" s="94">
        <v>2500</v>
      </c>
      <c r="C30" s="219">
        <v>1371.8595384811422</v>
      </c>
      <c r="D30" s="219">
        <v>4434.7812200956932</v>
      </c>
      <c r="E30" s="219">
        <v>5798.579422821761</v>
      </c>
      <c r="F30" s="219">
        <v>7626.5360886535882</v>
      </c>
      <c r="G30" s="219">
        <v>8187.7106695427101</v>
      </c>
      <c r="H30" s="219">
        <v>9656.0698977488919</v>
      </c>
      <c r="I30" s="219">
        <v>1122.1811024775743</v>
      </c>
      <c r="J30" s="219">
        <v>3742.9553497607644</v>
      </c>
      <c r="K30" s="219">
        <v>4894.0010328615663</v>
      </c>
      <c r="L30" s="219">
        <v>6436.7964588236282</v>
      </c>
      <c r="M30" s="219">
        <v>6910.4278050940466</v>
      </c>
      <c r="N30" s="219">
        <v>8149.7229937000648</v>
      </c>
      <c r="O30" s="219">
        <v>886.22126185881791</v>
      </c>
      <c r="P30" s="219">
        <v>3059.9990418660277</v>
      </c>
      <c r="Q30" s="219">
        <v>4001.0198017470148</v>
      </c>
      <c r="R30" s="219">
        <v>5262.3099011709755</v>
      </c>
      <c r="S30" s="219">
        <v>5649.5203619844697</v>
      </c>
      <c r="T30" s="219">
        <v>6662.6882294467359</v>
      </c>
      <c r="U30" s="101">
        <v>140</v>
      </c>
      <c r="V30" s="208">
        <v>171792.78399581017</v>
      </c>
      <c r="W30" s="208">
        <v>174542.60518049763</v>
      </c>
      <c r="X30" s="208">
        <v>192008.66099924769</v>
      </c>
      <c r="Y30" s="208">
        <v>180919.15903002885</v>
      </c>
      <c r="Z30" s="208">
        <v>208659.15305456019</v>
      </c>
    </row>
    <row r="31" spans="1:26" ht="13.5" thickBot="1" x14ac:dyDescent="0.3">
      <c r="A31" s="82" t="s">
        <v>33</v>
      </c>
      <c r="B31" s="93">
        <v>2600</v>
      </c>
      <c r="C31" s="219">
        <v>1431.0298435287082</v>
      </c>
      <c r="D31" s="219">
        <v>4649.6361244019126</v>
      </c>
      <c r="E31" s="219">
        <v>6086.7568111455112</v>
      </c>
      <c r="F31" s="219">
        <v>8012.0477493338867</v>
      </c>
      <c r="G31" s="219">
        <v>8603.3930066148951</v>
      </c>
      <c r="H31" s="219">
        <v>10150.460537412808</v>
      </c>
      <c r="I31" s="219">
        <v>1170.5824120064831</v>
      </c>
      <c r="J31" s="219">
        <v>3924.2928889952141</v>
      </c>
      <c r="K31" s="219">
        <v>5137.2227486068105</v>
      </c>
      <c r="L31" s="219">
        <v>6762.1683004378001</v>
      </c>
      <c r="M31" s="219">
        <v>7261.263697582971</v>
      </c>
      <c r="N31" s="219">
        <v>8566.9886935764116</v>
      </c>
      <c r="O31" s="219">
        <v>924.44527891954544</v>
      </c>
      <c r="P31" s="219">
        <v>3208.2489258373193</v>
      </c>
      <c r="Q31" s="219">
        <v>4199.8621996904021</v>
      </c>
      <c r="R31" s="219">
        <v>5528.312947040381</v>
      </c>
      <c r="S31" s="219">
        <v>5936.341174564277</v>
      </c>
      <c r="T31" s="219">
        <v>7003.8177708148378</v>
      </c>
      <c r="U31" s="102">
        <v>144</v>
      </c>
      <c r="V31" s="208">
        <v>186269.41143297454</v>
      </c>
      <c r="W31" s="208">
        <v>189129.22546504959</v>
      </c>
      <c r="X31" s="208">
        <v>207293.92351654955</v>
      </c>
      <c r="Y31" s="208">
        <v>195760.84146856202</v>
      </c>
      <c r="Z31" s="208">
        <v>224610.43525407455</v>
      </c>
    </row>
    <row r="32" spans="1:26" ht="13.5" thickBot="1" x14ac:dyDescent="0.3">
      <c r="A32" s="81" t="s">
        <v>34</v>
      </c>
      <c r="B32" s="94">
        <v>2700</v>
      </c>
      <c r="C32" s="219">
        <v>1493.8982926417466</v>
      </c>
      <c r="D32" s="219">
        <v>4685.861124401913</v>
      </c>
      <c r="E32" s="219">
        <v>6122.9818111455106</v>
      </c>
      <c r="F32" s="219">
        <v>8049.7217493338858</v>
      </c>
      <c r="G32" s="219">
        <v>8641.0670066148959</v>
      </c>
      <c r="H32" s="219">
        <v>10188.496787412809</v>
      </c>
      <c r="I32" s="219">
        <v>1222.0088033809486</v>
      </c>
      <c r="J32" s="219">
        <v>3954.8667889952144</v>
      </c>
      <c r="K32" s="219">
        <v>5167.7966486068108</v>
      </c>
      <c r="L32" s="219">
        <v>6793.9651564377991</v>
      </c>
      <c r="M32" s="219">
        <v>7293.0605535829727</v>
      </c>
      <c r="N32" s="219">
        <v>8599.0912885764101</v>
      </c>
      <c r="O32" s="219">
        <v>965.05829704656833</v>
      </c>
      <c r="P32" s="219">
        <v>3233.2441758373193</v>
      </c>
      <c r="Q32" s="219">
        <v>4224.8574496904021</v>
      </c>
      <c r="R32" s="219">
        <v>5554.3080070403803</v>
      </c>
      <c r="S32" s="219">
        <v>5962.3362345642781</v>
      </c>
      <c r="T32" s="219">
        <v>7030.0627833148383</v>
      </c>
      <c r="U32" s="101">
        <v>144</v>
      </c>
      <c r="V32" s="208">
        <v>191798.7194844521</v>
      </c>
      <c r="W32" s="208">
        <v>194768.52636391457</v>
      </c>
      <c r="X32" s="208">
        <v>213631.86664816458</v>
      </c>
      <c r="Y32" s="208">
        <v>201655.20452140839</v>
      </c>
      <c r="Z32" s="208">
        <v>231614.39806790213</v>
      </c>
    </row>
    <row r="33" spans="1:26" ht="13.5" thickBot="1" x14ac:dyDescent="0.3">
      <c r="A33" s="82" t="s">
        <v>35</v>
      </c>
      <c r="B33" s="93">
        <v>2800</v>
      </c>
      <c r="C33" s="219">
        <v>1556.7667417547852</v>
      </c>
      <c r="D33" s="219">
        <v>5354.1818181818171</v>
      </c>
      <c r="E33" s="219">
        <v>7025.9344537815132</v>
      </c>
      <c r="F33" s="219">
        <v>9263.3754635108471</v>
      </c>
      <c r="G33" s="219">
        <v>9951.2668852458992</v>
      </c>
      <c r="H33" s="219">
        <v>11750.371084337346</v>
      </c>
      <c r="I33" s="219">
        <v>1273.4351947554144</v>
      </c>
      <c r="J33" s="219">
        <v>4518.9294545454541</v>
      </c>
      <c r="K33" s="219">
        <v>5929.8886789915969</v>
      </c>
      <c r="L33" s="219">
        <v>7818.2888912031549</v>
      </c>
      <c r="M33" s="219">
        <v>8398.8692511475383</v>
      </c>
      <c r="N33" s="219">
        <v>9917.3131951807209</v>
      </c>
      <c r="O33" s="219">
        <v>1005.6713151735912</v>
      </c>
      <c r="P33" s="219">
        <v>3694.3854545454533</v>
      </c>
      <c r="Q33" s="219">
        <v>4847.894773109243</v>
      </c>
      <c r="R33" s="219">
        <v>6391.7290698224842</v>
      </c>
      <c r="S33" s="219">
        <v>6866.374150819669</v>
      </c>
      <c r="T33" s="219">
        <v>8107.7560481927694</v>
      </c>
      <c r="U33" s="102">
        <v>162</v>
      </c>
      <c r="V33" s="208">
        <v>196053.33697642386</v>
      </c>
      <c r="W33" s="208">
        <v>199133.13670327389</v>
      </c>
      <c r="X33" s="208">
        <v>218695.11922027383</v>
      </c>
      <c r="Y33" s="208">
        <v>206274.87701474887</v>
      </c>
      <c r="Z33" s="208">
        <v>237343.67032222383</v>
      </c>
    </row>
    <row r="34" spans="1:26" ht="13.5" thickBot="1" x14ac:dyDescent="0.3">
      <c r="A34" s="81" t="s">
        <v>36</v>
      </c>
      <c r="B34" s="94">
        <v>2900</v>
      </c>
      <c r="C34" s="219">
        <v>1615.937046802351</v>
      </c>
      <c r="D34" s="219">
        <v>5387.2568181818169</v>
      </c>
      <c r="E34" s="219">
        <v>7059.009453781513</v>
      </c>
      <c r="F34" s="219">
        <v>9297.7734635108482</v>
      </c>
      <c r="G34" s="219">
        <v>9985.6648852459002</v>
      </c>
      <c r="H34" s="219">
        <v>11785.099834337349</v>
      </c>
      <c r="I34" s="219">
        <v>1321.8365042843229</v>
      </c>
      <c r="J34" s="219">
        <v>4546.8447545454537</v>
      </c>
      <c r="K34" s="219">
        <v>5957.8039789915974</v>
      </c>
      <c r="L34" s="219">
        <v>7847.3208032031562</v>
      </c>
      <c r="M34" s="219">
        <v>8427.9011631475387</v>
      </c>
      <c r="N34" s="219">
        <v>9946.6242601807207</v>
      </c>
      <c r="O34" s="219">
        <v>1043.8953322343186</v>
      </c>
      <c r="P34" s="219">
        <v>3717.2072045454538</v>
      </c>
      <c r="Q34" s="219">
        <v>4870.716523109244</v>
      </c>
      <c r="R34" s="219">
        <v>6415.4636898224853</v>
      </c>
      <c r="S34" s="219">
        <v>6890.1087708196701</v>
      </c>
      <c r="T34" s="219">
        <v>8131.7188856927696</v>
      </c>
      <c r="U34" s="101">
        <v>162</v>
      </c>
      <c r="V34" s="208">
        <v>197331.85254969855</v>
      </c>
      <c r="W34" s="208">
        <v>200521.64512393606</v>
      </c>
      <c r="X34" s="208">
        <v>220782.26987368605</v>
      </c>
      <c r="Y34" s="208">
        <v>207918.44758939231</v>
      </c>
      <c r="Z34" s="208">
        <v>240096.84065784857</v>
      </c>
    </row>
    <row r="35" spans="1:26" ht="13.5" thickBot="1" x14ac:dyDescent="0.3">
      <c r="A35" s="82" t="s">
        <v>37</v>
      </c>
      <c r="B35" s="93">
        <v>3000</v>
      </c>
      <c r="C35" s="219">
        <v>1678.8054959153894</v>
      </c>
      <c r="D35" s="219">
        <v>5423.4818181818173</v>
      </c>
      <c r="E35" s="219">
        <v>7095.2344537815134</v>
      </c>
      <c r="F35" s="219">
        <v>9335.4474635108472</v>
      </c>
      <c r="G35" s="219">
        <v>10023.338885245899</v>
      </c>
      <c r="H35" s="219">
        <v>11823.136084337348</v>
      </c>
      <c r="I35" s="219">
        <v>1373.2628956587885</v>
      </c>
      <c r="J35" s="219">
        <v>4577.4186545454531</v>
      </c>
      <c r="K35" s="219">
        <v>5988.3778789915968</v>
      </c>
      <c r="L35" s="219">
        <v>7879.1176592031552</v>
      </c>
      <c r="M35" s="219">
        <v>8459.6980191475377</v>
      </c>
      <c r="N35" s="219">
        <v>9978.726855180721</v>
      </c>
      <c r="O35" s="219">
        <v>1084.5083503613419</v>
      </c>
      <c r="P35" s="219">
        <v>3742.2024545454537</v>
      </c>
      <c r="Q35" s="219">
        <v>4895.7117731092439</v>
      </c>
      <c r="R35" s="219">
        <v>6441.4587498224837</v>
      </c>
      <c r="S35" s="219">
        <v>6916.1038308196694</v>
      </c>
      <c r="T35" s="219">
        <v>8157.9638981927683</v>
      </c>
      <c r="U35" s="102">
        <v>162</v>
      </c>
      <c r="V35" s="208">
        <v>202722.99939190349</v>
      </c>
      <c r="W35" s="208">
        <v>206022.7848135285</v>
      </c>
      <c r="X35" s="208">
        <v>226982.05179602848</v>
      </c>
      <c r="Y35" s="208">
        <v>213674.64943296599</v>
      </c>
      <c r="Z35" s="208">
        <v>246962.64226240345</v>
      </c>
    </row>
    <row r="36" spans="1:26" ht="13.5" thickBot="1" x14ac:dyDescent="0.3">
      <c r="A36" s="81" t="s">
        <v>38</v>
      </c>
      <c r="B36" s="94" t="s">
        <v>253</v>
      </c>
      <c r="C36" s="219">
        <v>1571.4074082073889</v>
      </c>
      <c r="D36" s="219">
        <v>5221.882894736842</v>
      </c>
      <c r="E36" s="219">
        <v>6834.9775431225125</v>
      </c>
      <c r="F36" s="219">
        <v>8996.1345349666117</v>
      </c>
      <c r="G36" s="219">
        <v>9659.8894155881499</v>
      </c>
      <c r="H36" s="219">
        <v>10818.444747157897</v>
      </c>
      <c r="I36" s="219">
        <v>1285.411259913644</v>
      </c>
      <c r="J36" s="219">
        <v>4407.2691631578946</v>
      </c>
      <c r="K36" s="219">
        <v>5768.7210463954007</v>
      </c>
      <c r="L36" s="219">
        <v>7592.7375475118197</v>
      </c>
      <c r="M36" s="219">
        <v>8152.9466667563993</v>
      </c>
      <c r="N36" s="219">
        <v>9130.7673666012652</v>
      </c>
      <c r="O36" s="219">
        <v>1015.1291857019733</v>
      </c>
      <c r="P36" s="219">
        <v>3603.0991973684204</v>
      </c>
      <c r="Q36" s="219">
        <v>4716.1345047545337</v>
      </c>
      <c r="R36" s="219">
        <v>6207.3328291269609</v>
      </c>
      <c r="S36" s="219">
        <v>6665.3236967558232</v>
      </c>
      <c r="T36" s="219">
        <v>7464.7268755389487</v>
      </c>
      <c r="U36" s="101">
        <v>172</v>
      </c>
      <c r="V36" s="208">
        <v>219761.73070488882</v>
      </c>
      <c r="W36" s="208">
        <v>223171.50897390136</v>
      </c>
      <c r="X36" s="208">
        <v>244829.41818915133</v>
      </c>
      <c r="Y36" s="208">
        <v>231078.43574732007</v>
      </c>
      <c r="Z36" s="208">
        <v>265476.02833773883</v>
      </c>
    </row>
    <row r="37" spans="1:26" ht="13.5" thickBot="1" x14ac:dyDescent="0.3">
      <c r="A37" s="82" t="s">
        <v>39</v>
      </c>
      <c r="B37" s="95" t="s">
        <v>254</v>
      </c>
      <c r="C37" s="219">
        <v>1634.2758573204276</v>
      </c>
      <c r="D37" s="219">
        <v>5258.1078947368414</v>
      </c>
      <c r="E37" s="219">
        <v>6871.2025431225129</v>
      </c>
      <c r="F37" s="219">
        <v>9033.8085349666108</v>
      </c>
      <c r="G37" s="219">
        <v>9697.5634155881489</v>
      </c>
      <c r="H37" s="219">
        <v>10858.605231157897</v>
      </c>
      <c r="I37" s="219">
        <v>1336.8376512881098</v>
      </c>
      <c r="J37" s="219">
        <v>4437.843063157894</v>
      </c>
      <c r="K37" s="219">
        <v>5799.2949463954001</v>
      </c>
      <c r="L37" s="219">
        <v>7624.5344035118187</v>
      </c>
      <c r="M37" s="219">
        <v>8184.7435227563974</v>
      </c>
      <c r="N37" s="219">
        <v>9164.6628150972647</v>
      </c>
      <c r="O37" s="219">
        <v>1055.7422038289963</v>
      </c>
      <c r="P37" s="219">
        <v>3628.0944473684203</v>
      </c>
      <c r="Q37" s="219">
        <v>4741.1297547545337</v>
      </c>
      <c r="R37" s="219">
        <v>6233.3278891269601</v>
      </c>
      <c r="S37" s="219">
        <v>6691.3187567558225</v>
      </c>
      <c r="T37" s="219">
        <v>7492.4376094989484</v>
      </c>
      <c r="U37" s="102">
        <v>172</v>
      </c>
      <c r="V37" s="208">
        <v>221738.80273181788</v>
      </c>
      <c r="W37" s="208">
        <v>225258.57384821793</v>
      </c>
      <c r="X37" s="208">
        <v>247615.12529621791</v>
      </c>
      <c r="Y37" s="208">
        <v>233420.56277561799</v>
      </c>
      <c r="Z37" s="208">
        <v>268927.75512701797</v>
      </c>
    </row>
    <row r="38" spans="1:26" ht="13.5" thickBot="1" x14ac:dyDescent="0.3">
      <c r="A38" s="81" t="s">
        <v>40</v>
      </c>
      <c r="B38" s="94" t="s">
        <v>255</v>
      </c>
      <c r="C38" s="219">
        <v>1693.4461623679936</v>
      </c>
      <c r="D38" s="219">
        <v>5472.9627990430618</v>
      </c>
      <c r="E38" s="219">
        <v>7159.379931446264</v>
      </c>
      <c r="F38" s="219">
        <v>9419.3201956469093</v>
      </c>
      <c r="G38" s="219">
        <v>10113.245752660338</v>
      </c>
      <c r="H38" s="219">
        <v>11325.404540210529</v>
      </c>
      <c r="I38" s="219">
        <v>1385.2389608170186</v>
      </c>
      <c r="J38" s="219">
        <v>4619.1806023923436</v>
      </c>
      <c r="K38" s="219">
        <v>6042.5166621406461</v>
      </c>
      <c r="L38" s="219">
        <v>7949.9062451259906</v>
      </c>
      <c r="M38" s="219">
        <v>8535.5794152453254</v>
      </c>
      <c r="N38" s="219">
        <v>9558.6414319376872</v>
      </c>
      <c r="O38" s="219">
        <v>1093.9662208897239</v>
      </c>
      <c r="P38" s="219">
        <v>3776.3443313397124</v>
      </c>
      <c r="Q38" s="219">
        <v>4939.972152697922</v>
      </c>
      <c r="R38" s="219">
        <v>6499.3309349963674</v>
      </c>
      <c r="S38" s="219">
        <v>6978.1395693356317</v>
      </c>
      <c r="T38" s="219">
        <v>7814.5291327452651</v>
      </c>
      <c r="U38" s="101">
        <v>176</v>
      </c>
      <c r="V38" s="208">
        <v>235962.57110444334</v>
      </c>
      <c r="W38" s="208">
        <v>239592.3350682309</v>
      </c>
      <c r="X38" s="208">
        <v>262647.52874898084</v>
      </c>
      <c r="Y38" s="208">
        <v>248009.38614961211</v>
      </c>
      <c r="Z38" s="208">
        <v>284626.17826199334</v>
      </c>
    </row>
    <row r="39" spans="1:26" ht="13.5" thickBot="1" x14ac:dyDescent="0.3">
      <c r="A39" s="82" t="s">
        <v>41</v>
      </c>
      <c r="B39" s="95" t="s">
        <v>256</v>
      </c>
      <c r="C39" s="219">
        <v>1752.6164674155591</v>
      </c>
      <c r="D39" s="219">
        <v>5687.8177033492821</v>
      </c>
      <c r="E39" s="219">
        <v>7447.5573197700141</v>
      </c>
      <c r="F39" s="219">
        <v>9804.8318563272078</v>
      </c>
      <c r="G39" s="219">
        <v>10528.928089732526</v>
      </c>
      <c r="H39" s="219">
        <v>11792.203849263162</v>
      </c>
      <c r="I39" s="219">
        <v>1433.6402703459273</v>
      </c>
      <c r="J39" s="219">
        <v>4800.5181416267942</v>
      </c>
      <c r="K39" s="219">
        <v>6285.7383778858921</v>
      </c>
      <c r="L39" s="219">
        <v>8275.2780867401634</v>
      </c>
      <c r="M39" s="219">
        <v>8886.4153077342526</v>
      </c>
      <c r="N39" s="219">
        <v>9952.620048778108</v>
      </c>
      <c r="O39" s="219">
        <v>1132.1902379504511</v>
      </c>
      <c r="P39" s="219">
        <v>3924.5942153110041</v>
      </c>
      <c r="Q39" s="219">
        <v>5138.8145506413093</v>
      </c>
      <c r="R39" s="219">
        <v>6765.3339808657738</v>
      </c>
      <c r="S39" s="219">
        <v>7264.9603819154427</v>
      </c>
      <c r="T39" s="219">
        <v>8136.6206559915818</v>
      </c>
      <c r="U39" s="102">
        <v>180</v>
      </c>
      <c r="V39" s="208">
        <v>250186.3394770688</v>
      </c>
      <c r="W39" s="208">
        <v>253926.09628824375</v>
      </c>
      <c r="X39" s="208">
        <v>277679.93220174382</v>
      </c>
      <c r="Y39" s="208">
        <v>262598.20952360635</v>
      </c>
      <c r="Z39" s="208">
        <v>300324.60139696882</v>
      </c>
    </row>
    <row r="40" spans="1:26" ht="13.5" thickBot="1" x14ac:dyDescent="0.3">
      <c r="A40" s="81" t="s">
        <v>42</v>
      </c>
      <c r="B40" s="94" t="s">
        <v>257</v>
      </c>
      <c r="C40" s="219">
        <v>1815.4849165285978</v>
      </c>
      <c r="D40" s="219">
        <v>5724.0427033492815</v>
      </c>
      <c r="E40" s="219">
        <v>7483.7823197700136</v>
      </c>
      <c r="F40" s="219">
        <v>9842.5058563272069</v>
      </c>
      <c r="G40" s="219">
        <v>10566.602089732527</v>
      </c>
      <c r="H40" s="219">
        <v>11832.364333263162</v>
      </c>
      <c r="I40" s="219">
        <v>1485.0666617203929</v>
      </c>
      <c r="J40" s="219">
        <v>4831.0920416267936</v>
      </c>
      <c r="K40" s="219">
        <v>6316.3122778858915</v>
      </c>
      <c r="L40" s="219">
        <v>8307.0749427401624</v>
      </c>
      <c r="M40" s="219">
        <v>8918.2121637342516</v>
      </c>
      <c r="N40" s="219">
        <v>9986.5154972741075</v>
      </c>
      <c r="O40" s="219">
        <v>1172.8032560774741</v>
      </c>
      <c r="P40" s="219">
        <v>3949.589465311004</v>
      </c>
      <c r="Q40" s="219">
        <v>5163.8098006413093</v>
      </c>
      <c r="R40" s="219">
        <v>6791.3290408657722</v>
      </c>
      <c r="S40" s="219">
        <v>7290.9554419154429</v>
      </c>
      <c r="T40" s="219">
        <v>8164.3313899515806</v>
      </c>
      <c r="U40" s="101">
        <v>180</v>
      </c>
      <c r="V40" s="208">
        <v>255239.72650579989</v>
      </c>
      <c r="W40" s="208">
        <v>259089.47616436239</v>
      </c>
      <c r="X40" s="208">
        <v>283541.95431061235</v>
      </c>
      <c r="Y40" s="208">
        <v>268016.65155370609</v>
      </c>
      <c r="Z40" s="208">
        <v>306852.6431880499</v>
      </c>
    </row>
    <row r="41" spans="1:26" ht="13.5" thickBot="1" x14ac:dyDescent="0.3">
      <c r="A41" s="82" t="s">
        <v>43</v>
      </c>
      <c r="B41" s="95" t="s">
        <v>258</v>
      </c>
      <c r="C41" s="219">
        <v>1878.3533656416364</v>
      </c>
      <c r="D41" s="219">
        <v>5760.2677033492819</v>
      </c>
      <c r="E41" s="219">
        <v>7520.007319770014</v>
      </c>
      <c r="F41" s="219">
        <v>9880.1798563272077</v>
      </c>
      <c r="G41" s="219">
        <v>10604.276089732526</v>
      </c>
      <c r="H41" s="219">
        <v>11872.524817263162</v>
      </c>
      <c r="I41" s="219">
        <v>1536.4930530948586</v>
      </c>
      <c r="J41" s="219">
        <v>4861.6659416267939</v>
      </c>
      <c r="K41" s="219">
        <v>6346.8861778858918</v>
      </c>
      <c r="L41" s="219">
        <v>8338.8717987401633</v>
      </c>
      <c r="M41" s="219">
        <v>8950.0090197342506</v>
      </c>
      <c r="N41" s="219">
        <v>10020.410945770109</v>
      </c>
      <c r="O41" s="219">
        <v>1213.4162742044971</v>
      </c>
      <c r="P41" s="219">
        <v>3974.5847153110039</v>
      </c>
      <c r="Q41" s="219">
        <v>5188.8050506413092</v>
      </c>
      <c r="R41" s="219">
        <v>6817.3241008657724</v>
      </c>
      <c r="S41" s="219">
        <v>7316.9505019154421</v>
      </c>
      <c r="T41" s="219">
        <v>8192.0421239115822</v>
      </c>
      <c r="U41" s="102">
        <v>180</v>
      </c>
      <c r="V41" s="208">
        <v>260293.11353453097</v>
      </c>
      <c r="W41" s="208">
        <v>264252.85604048101</v>
      </c>
      <c r="X41" s="208">
        <v>289403.97641948098</v>
      </c>
      <c r="Y41" s="208">
        <v>273435.09358380601</v>
      </c>
      <c r="Z41" s="208">
        <v>313380.68497913104</v>
      </c>
    </row>
    <row r="42" spans="1:26" ht="13.5" thickBot="1" x14ac:dyDescent="0.3">
      <c r="A42" s="81" t="s">
        <v>44</v>
      </c>
      <c r="B42" s="94" t="s">
        <v>259</v>
      </c>
      <c r="C42" s="219">
        <v>1941.2218147546748</v>
      </c>
      <c r="D42" s="219">
        <v>5796.4927033492813</v>
      </c>
      <c r="E42" s="219">
        <v>7556.2323197700134</v>
      </c>
      <c r="F42" s="219">
        <v>9917.8538563272086</v>
      </c>
      <c r="G42" s="219">
        <v>10641.950089732525</v>
      </c>
      <c r="H42" s="219">
        <v>11912.685301263164</v>
      </c>
      <c r="I42" s="219">
        <v>1587.9194444693242</v>
      </c>
      <c r="J42" s="219">
        <v>4892.2398416267933</v>
      </c>
      <c r="K42" s="219">
        <v>6377.4600778858912</v>
      </c>
      <c r="L42" s="219">
        <v>8370.6686547401641</v>
      </c>
      <c r="M42" s="219">
        <v>8981.8058757342515</v>
      </c>
      <c r="N42" s="219">
        <v>10054.30639426611</v>
      </c>
      <c r="O42" s="219">
        <v>1254.0292923315199</v>
      </c>
      <c r="P42" s="219">
        <v>3999.5799653110043</v>
      </c>
      <c r="Q42" s="219">
        <v>5213.8003006413091</v>
      </c>
      <c r="R42" s="219">
        <v>6843.3191608657744</v>
      </c>
      <c r="S42" s="219">
        <v>7342.9455619154414</v>
      </c>
      <c r="T42" s="219">
        <v>8219.752857871581</v>
      </c>
      <c r="U42" s="101">
        <v>180</v>
      </c>
      <c r="V42" s="208">
        <v>262845.46437888953</v>
      </c>
      <c r="W42" s="208">
        <v>266915.19973222702</v>
      </c>
      <c r="X42" s="208">
        <v>292764.96234397701</v>
      </c>
      <c r="Y42" s="208">
        <v>276352.49942953326</v>
      </c>
      <c r="Z42" s="208">
        <v>317407.69058583956</v>
      </c>
    </row>
    <row r="43" spans="1:26" ht="13.5" thickBot="1" x14ac:dyDescent="0.3">
      <c r="A43" s="82" t="s">
        <v>45</v>
      </c>
      <c r="B43" s="95" t="s">
        <v>260</v>
      </c>
      <c r="C43" s="219">
        <v>2004.0902638677137</v>
      </c>
      <c r="D43" s="219">
        <v>5832.7177033492817</v>
      </c>
      <c r="E43" s="219">
        <v>7592.4573197700138</v>
      </c>
      <c r="F43" s="219">
        <v>9955.5278563272077</v>
      </c>
      <c r="G43" s="219">
        <v>10679.624089732526</v>
      </c>
      <c r="H43" s="219">
        <v>11952.845785263162</v>
      </c>
      <c r="I43" s="219">
        <v>1639.3458358437895</v>
      </c>
      <c r="J43" s="219">
        <v>4922.8137416267937</v>
      </c>
      <c r="K43" s="219">
        <v>6408.0339778858906</v>
      </c>
      <c r="L43" s="219">
        <v>8402.465510740165</v>
      </c>
      <c r="M43" s="219">
        <v>9013.6027317342523</v>
      </c>
      <c r="N43" s="219">
        <v>10088.201842762108</v>
      </c>
      <c r="O43" s="219">
        <v>1294.6423104585429</v>
      </c>
      <c r="P43" s="219">
        <v>4024.5752153110043</v>
      </c>
      <c r="Q43" s="219">
        <v>5238.7955506413091</v>
      </c>
      <c r="R43" s="219">
        <v>6869.3142208657728</v>
      </c>
      <c r="S43" s="219">
        <v>7368.9406219154425</v>
      </c>
      <c r="T43" s="219">
        <v>8247.4635918315817</v>
      </c>
      <c r="U43" s="102">
        <v>180</v>
      </c>
      <c r="V43" s="208">
        <v>265397.81522324809</v>
      </c>
      <c r="W43" s="208">
        <v>269577.54342397314</v>
      </c>
      <c r="X43" s="208">
        <v>296125.94826847321</v>
      </c>
      <c r="Y43" s="208">
        <v>279269.90527526062</v>
      </c>
      <c r="Z43" s="208">
        <v>321434.69619254809</v>
      </c>
    </row>
    <row r="44" spans="1:26" ht="13.5" thickBot="1" x14ac:dyDescent="0.3">
      <c r="A44" s="81" t="s">
        <v>46</v>
      </c>
      <c r="B44" s="94" t="s">
        <v>261</v>
      </c>
      <c r="C44" s="219">
        <v>2063.2605689152788</v>
      </c>
      <c r="D44" s="219">
        <v>6497.8883971291862</v>
      </c>
      <c r="E44" s="219">
        <v>8492.2599624060149</v>
      </c>
      <c r="F44" s="219">
        <v>11165.905570504168</v>
      </c>
      <c r="G44" s="219">
        <v>11986.547968363528</v>
      </c>
      <c r="H44" s="219">
        <v>13421.808840631582</v>
      </c>
      <c r="I44" s="219">
        <v>1687.7471453726982</v>
      </c>
      <c r="J44" s="219">
        <v>5484.2178071770331</v>
      </c>
      <c r="K44" s="219">
        <v>7167.4674082706761</v>
      </c>
      <c r="L44" s="219">
        <v>9424.0243015055185</v>
      </c>
      <c r="M44" s="219">
        <v>10116.646485298817</v>
      </c>
      <c r="N44" s="219">
        <v>11328.006661493057</v>
      </c>
      <c r="O44" s="219">
        <v>1332.8663275192703</v>
      </c>
      <c r="P44" s="219">
        <v>4483.542994019138</v>
      </c>
      <c r="Q44" s="219">
        <v>5859.6593740601493</v>
      </c>
      <c r="R44" s="219">
        <v>7704.4748436478767</v>
      </c>
      <c r="S44" s="219">
        <v>8270.7180981708334</v>
      </c>
      <c r="T44" s="219">
        <v>9261.0481000357922</v>
      </c>
      <c r="U44" s="101">
        <v>198</v>
      </c>
      <c r="V44" s="208">
        <v>271772.10936892981</v>
      </c>
      <c r="W44" s="208">
        <v>276061.83041704225</v>
      </c>
      <c r="X44" s="208">
        <v>303308.87749429228</v>
      </c>
      <c r="Y44" s="208">
        <v>286009.25442231103</v>
      </c>
      <c r="Z44" s="208">
        <v>329283.64510057977</v>
      </c>
    </row>
    <row r="45" spans="1:26" ht="13.5" thickBot="1" x14ac:dyDescent="0.3">
      <c r="A45" s="82" t="s">
        <v>47</v>
      </c>
      <c r="B45" s="95" t="s">
        <v>262</v>
      </c>
      <c r="C45" s="219">
        <v>2122.430873962845</v>
      </c>
      <c r="D45" s="219">
        <v>7163.0590909090897</v>
      </c>
      <c r="E45" s="219">
        <v>9392.0626050420178</v>
      </c>
      <c r="F45" s="219">
        <v>12376.283284681131</v>
      </c>
      <c r="G45" s="219">
        <v>13293.471846994531</v>
      </c>
      <c r="H45" s="219">
        <v>14890.771896000002</v>
      </c>
      <c r="I45" s="219">
        <v>1736.1484549016068</v>
      </c>
      <c r="J45" s="219">
        <v>6045.6218727272717</v>
      </c>
      <c r="K45" s="219">
        <v>7926.9008386554624</v>
      </c>
      <c r="L45" s="219">
        <v>10445.583092270874</v>
      </c>
      <c r="M45" s="219">
        <v>11219.690238863384</v>
      </c>
      <c r="N45" s="219">
        <v>12567.811480224002</v>
      </c>
      <c r="O45" s="219">
        <v>1371.0903445799977</v>
      </c>
      <c r="P45" s="219">
        <v>4942.5107727272716</v>
      </c>
      <c r="Q45" s="219">
        <v>6480.5231974789913</v>
      </c>
      <c r="R45" s="219">
        <v>8539.6354664299797</v>
      </c>
      <c r="S45" s="219">
        <v>9172.4955744262261</v>
      </c>
      <c r="T45" s="219">
        <v>10274.632608240001</v>
      </c>
      <c r="U45" s="102">
        <v>216</v>
      </c>
      <c r="V45" s="208">
        <v>278146.40351461142</v>
      </c>
      <c r="W45" s="208">
        <v>282546.11741011147</v>
      </c>
      <c r="X45" s="208">
        <v>310491.80672011152</v>
      </c>
      <c r="Y45" s="208">
        <v>292748.60356936156</v>
      </c>
      <c r="Z45" s="208">
        <v>337132.59400861146</v>
      </c>
    </row>
    <row r="46" spans="1:26" ht="13.5" thickBot="1" x14ac:dyDescent="0.3">
      <c r="A46" s="81" t="s">
        <v>48</v>
      </c>
      <c r="B46" s="94" t="s">
        <v>263</v>
      </c>
      <c r="C46" s="219">
        <v>2185.299323075883</v>
      </c>
      <c r="D46" s="219">
        <v>7199.2840909090892</v>
      </c>
      <c r="E46" s="219">
        <v>9428.2876050420182</v>
      </c>
      <c r="F46" s="219">
        <v>12413.957284681132</v>
      </c>
      <c r="G46" s="219">
        <v>13331.14584699453</v>
      </c>
      <c r="H46" s="219">
        <v>14930.932380000002</v>
      </c>
      <c r="I46" s="219">
        <v>1787.5748462760721</v>
      </c>
      <c r="J46" s="219">
        <v>6076.195772727272</v>
      </c>
      <c r="K46" s="219">
        <v>7957.4747386554627</v>
      </c>
      <c r="L46" s="219">
        <v>10477.379948270875</v>
      </c>
      <c r="M46" s="219">
        <v>11251.487094863383</v>
      </c>
      <c r="N46" s="219">
        <v>12601.706928720001</v>
      </c>
      <c r="O46" s="219">
        <v>1411.7033627070205</v>
      </c>
      <c r="P46" s="219">
        <v>4967.5060227272716</v>
      </c>
      <c r="Q46" s="219">
        <v>6505.5184474789912</v>
      </c>
      <c r="R46" s="219">
        <v>8565.6305264299808</v>
      </c>
      <c r="S46" s="219">
        <v>9198.4906344262254</v>
      </c>
      <c r="T46" s="219">
        <v>10302.3433422</v>
      </c>
      <c r="U46" s="101">
        <v>216</v>
      </c>
      <c r="V46" s="208">
        <v>283592.71019129356</v>
      </c>
      <c r="W46" s="208">
        <v>288102.41693418106</v>
      </c>
      <c r="X46" s="208">
        <v>316746.74847693107</v>
      </c>
      <c r="Y46" s="208">
        <v>298559.96524741227</v>
      </c>
      <c r="Z46" s="208">
        <v>344053.55544764356</v>
      </c>
    </row>
    <row r="47" spans="1:26" ht="13.5" thickBot="1" x14ac:dyDescent="0.3">
      <c r="A47" s="82" t="s">
        <v>49</v>
      </c>
      <c r="B47" s="95" t="s">
        <v>264</v>
      </c>
      <c r="C47" s="219">
        <v>2248.1677721889218</v>
      </c>
      <c r="D47" s="219">
        <v>7235.5090909090895</v>
      </c>
      <c r="E47" s="219">
        <v>9464.5126050420167</v>
      </c>
      <c r="F47" s="219">
        <v>12451.631284681131</v>
      </c>
      <c r="G47" s="219">
        <v>13368.819846994531</v>
      </c>
      <c r="H47" s="219">
        <v>14971.092864000002</v>
      </c>
      <c r="I47" s="219">
        <v>1839.0012376505379</v>
      </c>
      <c r="J47" s="219">
        <v>6106.7696727272714</v>
      </c>
      <c r="K47" s="219">
        <v>7988.048638655463</v>
      </c>
      <c r="L47" s="219">
        <v>10509.176804270874</v>
      </c>
      <c r="M47" s="219">
        <v>11283.283950863384</v>
      </c>
      <c r="N47" s="219">
        <v>12635.602377216001</v>
      </c>
      <c r="O47" s="219">
        <v>1452.3163808340437</v>
      </c>
      <c r="P47" s="219">
        <v>4992.5012727272715</v>
      </c>
      <c r="Q47" s="219">
        <v>6530.5136974789921</v>
      </c>
      <c r="R47" s="219">
        <v>8591.6255864299783</v>
      </c>
      <c r="S47" s="219">
        <v>9224.4856944262265</v>
      </c>
      <c r="T47" s="219">
        <v>10330.054076160002</v>
      </c>
      <c r="U47" s="102">
        <v>216</v>
      </c>
      <c r="V47" s="208">
        <v>289039.01686797553</v>
      </c>
      <c r="W47" s="208">
        <v>293658.71645825048</v>
      </c>
      <c r="X47" s="208">
        <v>323001.69023375044</v>
      </c>
      <c r="Y47" s="208">
        <v>304371.32692546298</v>
      </c>
      <c r="Z47" s="208">
        <v>350974.51688667561</v>
      </c>
    </row>
    <row r="48" spans="1:26" ht="13.5" thickBot="1" x14ac:dyDescent="0.3">
      <c r="A48" s="81" t="s">
        <v>50</v>
      </c>
      <c r="B48" s="94" t="s">
        <v>265</v>
      </c>
      <c r="C48" s="219">
        <v>2311.0362213019603</v>
      </c>
      <c r="D48" s="219">
        <v>7270.1590909090901</v>
      </c>
      <c r="E48" s="219">
        <v>9499.1626050420164</v>
      </c>
      <c r="F48" s="219">
        <v>12487.667284681131</v>
      </c>
      <c r="G48" s="219">
        <v>13404.855846994533</v>
      </c>
      <c r="H48" s="219">
        <v>15009.507240000003</v>
      </c>
      <c r="I48" s="219">
        <v>1890.4276290250034</v>
      </c>
      <c r="J48" s="219">
        <v>6136.0142727272714</v>
      </c>
      <c r="K48" s="219">
        <v>8017.2932386554621</v>
      </c>
      <c r="L48" s="219">
        <v>10539.591188270873</v>
      </c>
      <c r="M48" s="219">
        <v>11313.698334863386</v>
      </c>
      <c r="N48" s="219">
        <v>12668.024110560003</v>
      </c>
      <c r="O48" s="219">
        <v>1492.9293989610665</v>
      </c>
      <c r="P48" s="219">
        <v>5016.409772727272</v>
      </c>
      <c r="Q48" s="219">
        <v>6554.4221974789907</v>
      </c>
      <c r="R48" s="219">
        <v>8616.4904264299803</v>
      </c>
      <c r="S48" s="219">
        <v>9249.3505344262267</v>
      </c>
      <c r="T48" s="219">
        <v>10356.559995600001</v>
      </c>
      <c r="U48" s="101">
        <v>216</v>
      </c>
      <c r="V48" s="208">
        <v>292933.67712473887</v>
      </c>
      <c r="W48" s="208">
        <v>297663.36956240132</v>
      </c>
      <c r="X48" s="208">
        <v>327704.98557065136</v>
      </c>
      <c r="Y48" s="208">
        <v>308631.04218359507</v>
      </c>
      <c r="Z48" s="208">
        <v>356343.83190578874</v>
      </c>
    </row>
    <row r="49" spans="1:32" ht="13.5" thickBot="1" x14ac:dyDescent="0.3">
      <c r="A49" s="82" t="s">
        <v>51</v>
      </c>
      <c r="B49" s="95" t="s">
        <v>266</v>
      </c>
      <c r="C49" s="219">
        <v>2373.9046704149991</v>
      </c>
      <c r="D49" s="219">
        <v>7304.8090909090897</v>
      </c>
      <c r="E49" s="219">
        <v>9533.812605042016</v>
      </c>
      <c r="F49" s="219">
        <v>12523.703284681131</v>
      </c>
      <c r="G49" s="219">
        <v>13440.891846994531</v>
      </c>
      <c r="H49" s="219">
        <v>15047.921616000003</v>
      </c>
      <c r="I49" s="219">
        <v>1941.8540203994692</v>
      </c>
      <c r="J49" s="219">
        <v>6165.2588727272714</v>
      </c>
      <c r="K49" s="219">
        <v>8046.5378386554603</v>
      </c>
      <c r="L49" s="219">
        <v>10570.005572270875</v>
      </c>
      <c r="M49" s="219">
        <v>11344.112718863384</v>
      </c>
      <c r="N49" s="219">
        <v>12700.445843904003</v>
      </c>
      <c r="O49" s="219">
        <v>1533.5424170880895</v>
      </c>
      <c r="P49" s="219">
        <v>5040.3182727272715</v>
      </c>
      <c r="Q49" s="219">
        <v>6578.3306974789903</v>
      </c>
      <c r="R49" s="219">
        <v>8641.3552664299787</v>
      </c>
      <c r="S49" s="219">
        <v>9274.2153744262268</v>
      </c>
      <c r="T49" s="219">
        <v>10383.065915040001</v>
      </c>
      <c r="U49" s="102">
        <v>216</v>
      </c>
      <c r="V49" s="208">
        <v>296828.33738150203</v>
      </c>
      <c r="W49" s="208">
        <v>301668.0226665521</v>
      </c>
      <c r="X49" s="208">
        <v>332408.28090755205</v>
      </c>
      <c r="Y49" s="208">
        <v>312890.75744172704</v>
      </c>
      <c r="Z49" s="208">
        <v>361713.14692490216</v>
      </c>
    </row>
    <row r="50" spans="1:32" ht="13.5" thickBot="1" x14ac:dyDescent="0.3">
      <c r="A50" s="81" t="s">
        <v>52</v>
      </c>
      <c r="B50" s="94" t="s">
        <v>267</v>
      </c>
      <c r="C50" s="219">
        <v>2433.0749754625649</v>
      </c>
      <c r="D50" s="219">
        <v>7565.994976076553</v>
      </c>
      <c r="E50" s="219">
        <v>9882.9854710305153</v>
      </c>
      <c r="F50" s="219">
        <v>12989.811677497491</v>
      </c>
      <c r="G50" s="219">
        <v>13943.20505148116</v>
      </c>
      <c r="H50" s="219">
        <v>15611.805817263163</v>
      </c>
      <c r="I50" s="219">
        <v>1990.2553299283782</v>
      </c>
      <c r="J50" s="219">
        <v>6385.6997598086109</v>
      </c>
      <c r="K50" s="219">
        <v>8341.2397375497549</v>
      </c>
      <c r="L50" s="219">
        <v>10963.401055807884</v>
      </c>
      <c r="M50" s="219">
        <v>11768.065063450098</v>
      </c>
      <c r="N50" s="219">
        <v>13176.364109770109</v>
      </c>
      <c r="O50" s="219">
        <v>1571.7664341488169</v>
      </c>
      <c r="P50" s="219">
        <v>5220.536533492821</v>
      </c>
      <c r="Q50" s="219">
        <v>6819.2599750110558</v>
      </c>
      <c r="R50" s="219">
        <v>8962.9700574732688</v>
      </c>
      <c r="S50" s="219">
        <v>9620.8114855219992</v>
      </c>
      <c r="T50" s="219">
        <v>10772.146013911581</v>
      </c>
      <c r="U50" s="101">
        <v>234</v>
      </c>
      <c r="V50" s="208">
        <v>305769.88127534906</v>
      </c>
      <c r="W50" s="208">
        <v>310719.55940778652</v>
      </c>
      <c r="X50" s="208">
        <v>342158.45988153655</v>
      </c>
      <c r="Y50" s="208">
        <v>322197.35633694282</v>
      </c>
      <c r="Z50" s="208">
        <v>372129.34558109904</v>
      </c>
    </row>
    <row r="51" spans="1:32" ht="13.5" thickBot="1" x14ac:dyDescent="0.3">
      <c r="A51" s="82" t="s">
        <v>53</v>
      </c>
      <c r="B51" s="95" t="s">
        <v>268</v>
      </c>
      <c r="C51" s="219">
        <v>2492.2452805101307</v>
      </c>
      <c r="D51" s="219">
        <v>7827.1808612440163</v>
      </c>
      <c r="E51" s="219">
        <v>10232.158337019016</v>
      </c>
      <c r="F51" s="219">
        <v>13455.920070313852</v>
      </c>
      <c r="G51" s="219">
        <v>14445.518255967787</v>
      </c>
      <c r="H51" s="219">
        <v>16175.690018526322</v>
      </c>
      <c r="I51" s="219">
        <v>2038.6566394572867</v>
      </c>
      <c r="J51" s="219">
        <v>6606.1406468899504</v>
      </c>
      <c r="K51" s="219">
        <v>8635.9416364440494</v>
      </c>
      <c r="L51" s="219">
        <v>11356.79653934489</v>
      </c>
      <c r="M51" s="219">
        <v>12192.017408036811</v>
      </c>
      <c r="N51" s="219">
        <v>13652.282375636216</v>
      </c>
      <c r="O51" s="219">
        <v>1609.9904512095445</v>
      </c>
      <c r="P51" s="219">
        <v>5400.7547942583715</v>
      </c>
      <c r="Q51" s="219">
        <v>7060.1892525431213</v>
      </c>
      <c r="R51" s="219">
        <v>9284.584848516557</v>
      </c>
      <c r="S51" s="219">
        <v>9967.4075966177716</v>
      </c>
      <c r="T51" s="219">
        <v>11161.226112783161</v>
      </c>
      <c r="U51" s="102">
        <v>252</v>
      </c>
      <c r="V51" s="208">
        <v>312592.34581286268</v>
      </c>
      <c r="W51" s="208">
        <v>317652.0167926877</v>
      </c>
      <c r="X51" s="208">
        <v>349789.55949918763</v>
      </c>
      <c r="Y51" s="208">
        <v>329384.87587582524</v>
      </c>
      <c r="Z51" s="208">
        <v>380426.46488096274</v>
      </c>
    </row>
    <row r="52" spans="1:32" ht="13.5" thickBot="1" x14ac:dyDescent="0.3">
      <c r="A52" s="81" t="s">
        <v>54</v>
      </c>
      <c r="B52" s="94" t="s">
        <v>269</v>
      </c>
      <c r="C52" s="219">
        <v>2555.1137296231695</v>
      </c>
      <c r="D52" s="219">
        <v>8312.146650717701</v>
      </c>
      <c r="E52" s="219">
        <v>10878.43359133127</v>
      </c>
      <c r="F52" s="219">
        <v>14316.822123810514</v>
      </c>
      <c r="G52" s="219">
        <v>15372.795797526604</v>
      </c>
      <c r="H52" s="219">
        <v>17216.268140842112</v>
      </c>
      <c r="I52" s="219">
        <v>2090.0830308317527</v>
      </c>
      <c r="J52" s="219">
        <v>7015.4517732057393</v>
      </c>
      <c r="K52" s="219">
        <v>9181.3979510835907</v>
      </c>
      <c r="L52" s="219">
        <v>12083.397872496073</v>
      </c>
      <c r="M52" s="219">
        <v>12974.639653112452</v>
      </c>
      <c r="N52" s="219">
        <v>14530.530310870741</v>
      </c>
      <c r="O52" s="219">
        <v>1650.6034693365675</v>
      </c>
      <c r="P52" s="219">
        <v>5735.3811889952131</v>
      </c>
      <c r="Q52" s="219">
        <v>7506.1191780185745</v>
      </c>
      <c r="R52" s="219">
        <v>9878.6072654292548</v>
      </c>
      <c r="S52" s="219">
        <v>10607.229100293356</v>
      </c>
      <c r="T52" s="219">
        <v>11879.225017181056</v>
      </c>
      <c r="U52" s="101">
        <v>266</v>
      </c>
      <c r="V52" s="208">
        <v>321162.1121747882</v>
      </c>
      <c r="W52" s="208">
        <v>326331.77600200073</v>
      </c>
      <c r="X52" s="208">
        <v>359167.96094125079</v>
      </c>
      <c r="Y52" s="208">
        <v>338319.69723911944</v>
      </c>
      <c r="Z52" s="208">
        <v>390470.88600523811</v>
      </c>
    </row>
    <row r="53" spans="1:32" ht="13.5" thickBot="1" x14ac:dyDescent="0.3">
      <c r="A53" s="82" t="s">
        <v>55</v>
      </c>
      <c r="B53" s="95" t="s">
        <v>270</v>
      </c>
      <c r="C53" s="219">
        <v>2617.982178736208</v>
      </c>
      <c r="D53" s="219">
        <v>8797.1124401913858</v>
      </c>
      <c r="E53" s="219">
        <v>11524.708845643521</v>
      </c>
      <c r="F53" s="219">
        <v>15177.724177307176</v>
      </c>
      <c r="G53" s="219">
        <v>16300.073339085418</v>
      </c>
      <c r="H53" s="219">
        <v>18256.846263157899</v>
      </c>
      <c r="I53" s="219">
        <v>2141.509422206218</v>
      </c>
      <c r="J53" s="219">
        <v>7424.76289952153</v>
      </c>
      <c r="K53" s="219">
        <v>9726.8542657231319</v>
      </c>
      <c r="L53" s="219">
        <v>12809.999205647257</v>
      </c>
      <c r="M53" s="219">
        <v>13757.261898188093</v>
      </c>
      <c r="N53" s="219">
        <v>15408.778246105268</v>
      </c>
      <c r="O53" s="219">
        <v>1691.2164874635905</v>
      </c>
      <c r="P53" s="219">
        <v>6070.0075837320555</v>
      </c>
      <c r="Q53" s="219">
        <v>7952.0491034940287</v>
      </c>
      <c r="R53" s="219">
        <v>10472.629682341951</v>
      </c>
      <c r="S53" s="219">
        <v>11247.050603968939</v>
      </c>
      <c r="T53" s="219">
        <v>12597.22392157895</v>
      </c>
      <c r="U53" s="102">
        <v>280</v>
      </c>
      <c r="V53" s="208">
        <v>329731.8785367136</v>
      </c>
      <c r="W53" s="208">
        <v>335011.53521131369</v>
      </c>
      <c r="X53" s="208">
        <v>368546.36238331365</v>
      </c>
      <c r="Y53" s="208">
        <v>347254.51860241359</v>
      </c>
      <c r="Z53" s="208">
        <v>400515.30712951365</v>
      </c>
    </row>
    <row r="54" spans="1:32" ht="13.5" thickBot="1" x14ac:dyDescent="0.3">
      <c r="A54" s="81" t="s">
        <v>56</v>
      </c>
      <c r="B54" s="94" t="s">
        <v>271</v>
      </c>
      <c r="C54" s="219">
        <v>2680.8506278492464</v>
      </c>
      <c r="D54" s="219">
        <v>8833.3374401913861</v>
      </c>
      <c r="E54" s="219">
        <v>11560.933845643522</v>
      </c>
      <c r="F54" s="219">
        <v>15215.398177307176</v>
      </c>
      <c r="G54" s="219">
        <v>16337.747339085417</v>
      </c>
      <c r="H54" s="219">
        <v>18297.006747157902</v>
      </c>
      <c r="I54" s="219">
        <v>2192.9358135806838</v>
      </c>
      <c r="J54" s="219">
        <v>7455.3367995215285</v>
      </c>
      <c r="K54" s="219">
        <v>9757.4281657231313</v>
      </c>
      <c r="L54" s="219">
        <v>12841.796061647257</v>
      </c>
      <c r="M54" s="219">
        <v>13789.058754188092</v>
      </c>
      <c r="N54" s="219">
        <v>15442.673694601268</v>
      </c>
      <c r="O54" s="219">
        <v>1731.8295055906133</v>
      </c>
      <c r="P54" s="219">
        <v>6095.0028337320555</v>
      </c>
      <c r="Q54" s="219">
        <v>7977.0443534940296</v>
      </c>
      <c r="R54" s="219">
        <v>10498.624742341952</v>
      </c>
      <c r="S54" s="219">
        <v>11273.045663968938</v>
      </c>
      <c r="T54" s="219">
        <v>12624.934655538951</v>
      </c>
      <c r="U54" s="101">
        <v>280</v>
      </c>
      <c r="V54" s="208">
        <v>341956.42165499897</v>
      </c>
      <c r="W54" s="208">
        <v>347346.0711769865</v>
      </c>
      <c r="X54" s="208">
        <v>381579.54058173642</v>
      </c>
      <c r="Y54" s="208">
        <v>359844.1167220677</v>
      </c>
      <c r="Z54" s="208">
        <v>414214.50501014903</v>
      </c>
    </row>
    <row r="55" spans="1:32" ht="13.5" thickBot="1" x14ac:dyDescent="0.3">
      <c r="A55" s="82" t="s">
        <v>57</v>
      </c>
      <c r="B55" s="95" t="s">
        <v>272</v>
      </c>
      <c r="C55" s="219">
        <v>2743.7190769622844</v>
      </c>
      <c r="D55" s="219">
        <v>8869.5624401913865</v>
      </c>
      <c r="E55" s="219">
        <v>11597.158845643522</v>
      </c>
      <c r="F55" s="219">
        <v>15253.072177307176</v>
      </c>
      <c r="G55" s="219">
        <v>16375.42133908542</v>
      </c>
      <c r="H55" s="219">
        <v>18337.167231157902</v>
      </c>
      <c r="I55" s="219">
        <v>2244.3622049551486</v>
      </c>
      <c r="J55" s="219">
        <v>7485.9106995215288</v>
      </c>
      <c r="K55" s="219">
        <v>9788.0020657231325</v>
      </c>
      <c r="L55" s="219">
        <v>12873.592917647256</v>
      </c>
      <c r="M55" s="219">
        <v>13820.855610188093</v>
      </c>
      <c r="N55" s="219">
        <v>15476.569143097269</v>
      </c>
      <c r="O55" s="219">
        <v>1772.4425237176358</v>
      </c>
      <c r="P55" s="219">
        <v>6119.9980837320554</v>
      </c>
      <c r="Q55" s="219">
        <v>8002.0396034940295</v>
      </c>
      <c r="R55" s="219">
        <v>10524.619802341951</v>
      </c>
      <c r="S55" s="219">
        <v>11299.040723968939</v>
      </c>
      <c r="T55" s="219">
        <v>12652.645389498952</v>
      </c>
      <c r="U55" s="102">
        <v>280</v>
      </c>
      <c r="V55" s="208">
        <v>343585.56799162034</v>
      </c>
      <c r="W55" s="208">
        <v>349085.21036099526</v>
      </c>
      <c r="X55" s="208">
        <v>384017.32199849538</v>
      </c>
      <c r="Y55" s="208">
        <v>361838.3180600577</v>
      </c>
      <c r="Z55" s="208">
        <v>417318.30610912037</v>
      </c>
    </row>
    <row r="56" spans="1:32" ht="13.5" thickBot="1" x14ac:dyDescent="0.3">
      <c r="A56" s="81" t="s">
        <v>58</v>
      </c>
      <c r="B56" s="94" t="s">
        <v>273</v>
      </c>
      <c r="C56" s="219">
        <v>2802.8893820098506</v>
      </c>
      <c r="D56" s="219">
        <v>9084.4173444976059</v>
      </c>
      <c r="E56" s="219">
        <v>11885.336233967273</v>
      </c>
      <c r="F56" s="219">
        <v>15638.583837987475</v>
      </c>
      <c r="G56" s="219">
        <v>16791.103676157603</v>
      </c>
      <c r="H56" s="219">
        <v>18803.966540210531</v>
      </c>
      <c r="I56" s="219">
        <v>2292.7635144840574</v>
      </c>
      <c r="J56" s="219">
        <v>7667.2482387559794</v>
      </c>
      <c r="K56" s="219">
        <v>10031.223781468379</v>
      </c>
      <c r="L56" s="219">
        <v>13198.964759261429</v>
      </c>
      <c r="M56" s="219">
        <v>14171.691502677017</v>
      </c>
      <c r="N56" s="219">
        <v>15870.547759937688</v>
      </c>
      <c r="O56" s="219">
        <v>1810.6665407783632</v>
      </c>
      <c r="P56" s="219">
        <v>6268.2479677033471</v>
      </c>
      <c r="Q56" s="219">
        <v>8200.8820014374178</v>
      </c>
      <c r="R56" s="219">
        <v>10790.622848211358</v>
      </c>
      <c r="S56" s="219">
        <v>11585.861536548746</v>
      </c>
      <c r="T56" s="219">
        <v>12974.736912745266</v>
      </c>
      <c r="U56" s="101">
        <v>284</v>
      </c>
      <c r="V56" s="208">
        <v>358062.19542878465</v>
      </c>
      <c r="W56" s="208">
        <v>363671.83064554707</v>
      </c>
      <c r="X56" s="208">
        <v>399302.58451579709</v>
      </c>
      <c r="Y56" s="208">
        <v>376680.00049859082</v>
      </c>
      <c r="Z56" s="208">
        <v>433269.58830863464</v>
      </c>
    </row>
    <row r="57" spans="1:32" ht="13.5" thickBot="1" x14ac:dyDescent="0.3">
      <c r="A57" s="82" t="s">
        <v>59</v>
      </c>
      <c r="B57" s="95" t="s">
        <v>274</v>
      </c>
      <c r="C57" s="219">
        <v>2862.0596870574163</v>
      </c>
      <c r="D57" s="219">
        <v>9299.2722488038253</v>
      </c>
      <c r="E57" s="219">
        <v>12173.513622291022</v>
      </c>
      <c r="F57" s="219">
        <v>16024.095498667773</v>
      </c>
      <c r="G57" s="219">
        <v>17206.78601322979</v>
      </c>
      <c r="H57" s="219">
        <v>19270.76584926316</v>
      </c>
      <c r="I57" s="219">
        <v>2341.1648240129662</v>
      </c>
      <c r="J57" s="219">
        <v>7848.5857779904281</v>
      </c>
      <c r="K57" s="219">
        <v>10274.445497213621</v>
      </c>
      <c r="L57" s="219">
        <v>13524.3366008756</v>
      </c>
      <c r="M57" s="219">
        <v>14522.527395165942</v>
      </c>
      <c r="N57" s="219">
        <v>16264.526376778107</v>
      </c>
      <c r="O57" s="219">
        <v>1848.8905578390909</v>
      </c>
      <c r="P57" s="219">
        <v>6416.4978516746387</v>
      </c>
      <c r="Q57" s="219">
        <v>8399.7243993808042</v>
      </c>
      <c r="R57" s="219">
        <v>11056.625894080762</v>
      </c>
      <c r="S57" s="219">
        <v>11872.682349128554</v>
      </c>
      <c r="T57" s="219">
        <v>13296.82843599158</v>
      </c>
      <c r="U57" s="102">
        <v>288</v>
      </c>
      <c r="V57" s="208">
        <v>372538.82286594907</v>
      </c>
      <c r="W57" s="208">
        <v>378258.45093009918</v>
      </c>
      <c r="X57" s="208">
        <v>414587.8470330991</v>
      </c>
      <c r="Y57" s="208">
        <v>391521.68293712405</v>
      </c>
      <c r="Z57" s="208">
        <v>449220.87050814909</v>
      </c>
    </row>
    <row r="58" spans="1:32" s="84" customFormat="1" ht="13.5" thickBot="1" x14ac:dyDescent="0.3">
      <c r="A58" s="83" t="s">
        <v>60</v>
      </c>
      <c r="B58" s="96" t="s">
        <v>275</v>
      </c>
      <c r="C58" s="219">
        <v>2924.9281361704548</v>
      </c>
      <c r="D58" s="219">
        <v>9335.4972488038256</v>
      </c>
      <c r="E58" s="219">
        <v>12209.738622291023</v>
      </c>
      <c r="F58" s="219">
        <v>16061.769498667772</v>
      </c>
      <c r="G58" s="219">
        <v>17244.460013229789</v>
      </c>
      <c r="H58" s="219">
        <v>19310.926333263156</v>
      </c>
      <c r="I58" s="219">
        <v>2392.5912153874319</v>
      </c>
      <c r="J58" s="219">
        <v>7879.1596779904285</v>
      </c>
      <c r="K58" s="219">
        <v>10305.019397213622</v>
      </c>
      <c r="L58" s="219">
        <v>13556.133456875599</v>
      </c>
      <c r="M58" s="219">
        <v>14554.324251165943</v>
      </c>
      <c r="N58" s="219">
        <v>16298.421825274105</v>
      </c>
      <c r="O58" s="219">
        <v>1889.5035759661139</v>
      </c>
      <c r="P58" s="219">
        <v>6441.4931016746386</v>
      </c>
      <c r="Q58" s="219">
        <v>8424.7196493808042</v>
      </c>
      <c r="R58" s="219">
        <v>11082.620954080761</v>
      </c>
      <c r="S58" s="219">
        <v>11898.677409128555</v>
      </c>
      <c r="T58" s="219">
        <v>13324.539169951579</v>
      </c>
      <c r="U58" s="103">
        <v>288</v>
      </c>
      <c r="V58" s="208">
        <v>378068.13091742655</v>
      </c>
      <c r="W58" s="208">
        <v>383897.7518289641</v>
      </c>
      <c r="X58" s="208">
        <v>420925.79016471404</v>
      </c>
      <c r="Y58" s="208">
        <v>397416.04598997039</v>
      </c>
      <c r="Z58" s="208">
        <v>456224.83332197653</v>
      </c>
      <c r="AB58" s="22"/>
      <c r="AC58" s="22"/>
      <c r="AD58" s="22"/>
      <c r="AE58" s="22"/>
      <c r="AF58" s="22"/>
    </row>
    <row r="59" spans="1:32" ht="13.5" thickBot="1" x14ac:dyDescent="0.3">
      <c r="A59" s="82" t="s">
        <v>61</v>
      </c>
      <c r="B59" s="95" t="s">
        <v>276</v>
      </c>
      <c r="C59" s="219">
        <v>2987.7965852834932</v>
      </c>
      <c r="D59" s="219">
        <v>9371.722248803826</v>
      </c>
      <c r="E59" s="219">
        <v>12245.963622291021</v>
      </c>
      <c r="F59" s="219">
        <v>16099.443498667772</v>
      </c>
      <c r="G59" s="219">
        <v>17282.134013229792</v>
      </c>
      <c r="H59" s="219">
        <v>19351.086817263164</v>
      </c>
      <c r="I59" s="219">
        <v>2444.0176067618972</v>
      </c>
      <c r="J59" s="219">
        <v>7909.7335779904288</v>
      </c>
      <c r="K59" s="219">
        <v>10335.593297213622</v>
      </c>
      <c r="L59" s="219">
        <v>13587.930312875598</v>
      </c>
      <c r="M59" s="219">
        <v>14586.121107165945</v>
      </c>
      <c r="N59" s="219">
        <v>16332.317273770108</v>
      </c>
      <c r="O59" s="219">
        <v>1930.1165940931367</v>
      </c>
      <c r="P59" s="219">
        <v>6466.4883516746386</v>
      </c>
      <c r="Q59" s="219">
        <v>8449.7148993808041</v>
      </c>
      <c r="R59" s="219">
        <v>11108.616014080761</v>
      </c>
      <c r="S59" s="219">
        <v>11924.672469128556</v>
      </c>
      <c r="T59" s="219">
        <v>13352.249903911581</v>
      </c>
      <c r="U59" s="102">
        <v>288</v>
      </c>
      <c r="V59" s="208">
        <v>383597.4389689042</v>
      </c>
      <c r="W59" s="208">
        <v>389537.05272782914</v>
      </c>
      <c r="X59" s="208">
        <v>427263.73329632916</v>
      </c>
      <c r="Y59" s="208">
        <v>403310.40904281678</v>
      </c>
      <c r="Z59" s="208">
        <v>463228.79613580427</v>
      </c>
    </row>
    <row r="60" spans="1:32" ht="13.5" thickBot="1" x14ac:dyDescent="0.3">
      <c r="A60" s="81" t="s">
        <v>62</v>
      </c>
      <c r="B60" s="94" t="s">
        <v>277</v>
      </c>
      <c r="C60" s="219">
        <v>3050.6650343965316</v>
      </c>
      <c r="D60" s="219">
        <v>10040.04294258373</v>
      </c>
      <c r="E60" s="219">
        <v>13148.916264927024</v>
      </c>
      <c r="F60" s="219">
        <v>17313.097212844732</v>
      </c>
      <c r="G60" s="219">
        <v>18592.333891860795</v>
      </c>
      <c r="H60" s="219">
        <v>20823.542088631581</v>
      </c>
      <c r="I60" s="219">
        <v>2495.4439981363626</v>
      </c>
      <c r="J60" s="219">
        <v>8473.7962435406662</v>
      </c>
      <c r="K60" s="219">
        <v>11097.685327598407</v>
      </c>
      <c r="L60" s="219">
        <v>14612.254047640952</v>
      </c>
      <c r="M60" s="219">
        <v>15691.929804730511</v>
      </c>
      <c r="N60" s="219">
        <v>17575.069522805054</v>
      </c>
      <c r="O60" s="219">
        <v>1970.7296122201597</v>
      </c>
      <c r="P60" s="219">
        <v>6927.629630382773</v>
      </c>
      <c r="Q60" s="219">
        <v>9072.7522227996469</v>
      </c>
      <c r="R60" s="219">
        <v>11946.037076862864</v>
      </c>
      <c r="S60" s="219">
        <v>12828.710385383947</v>
      </c>
      <c r="T60" s="219">
        <v>14368.244041155789</v>
      </c>
      <c r="U60" s="101">
        <v>306</v>
      </c>
      <c r="V60" s="208">
        <v>387852.05646087608</v>
      </c>
      <c r="W60" s="208">
        <v>393901.66306718846</v>
      </c>
      <c r="X60" s="208">
        <v>432326.9858684385</v>
      </c>
      <c r="Y60" s="208">
        <v>407930.08153615729</v>
      </c>
      <c r="Z60" s="208">
        <v>468958.06839012599</v>
      </c>
    </row>
    <row r="61" spans="1:32" ht="13.5" thickBot="1" x14ac:dyDescent="0.3">
      <c r="A61" s="82" t="s">
        <v>63</v>
      </c>
      <c r="B61" s="95" t="s">
        <v>278</v>
      </c>
      <c r="C61" s="219">
        <v>3113.5334835095705</v>
      </c>
      <c r="D61" s="219">
        <v>10708.363636363634</v>
      </c>
      <c r="E61" s="219">
        <v>14051.868907563026</v>
      </c>
      <c r="F61" s="219">
        <v>18526.750927021694</v>
      </c>
      <c r="G61" s="219">
        <v>19902.533770491798</v>
      </c>
      <c r="H61" s="219">
        <v>22295.997360000001</v>
      </c>
      <c r="I61" s="219">
        <v>2546.8703895108288</v>
      </c>
      <c r="J61" s="219">
        <v>9037.8589090909081</v>
      </c>
      <c r="K61" s="219">
        <v>11859.777357983194</v>
      </c>
      <c r="L61" s="219">
        <v>15636.57778240631</v>
      </c>
      <c r="M61" s="219">
        <v>16797.738502295077</v>
      </c>
      <c r="N61" s="219">
        <v>18817.821771840001</v>
      </c>
      <c r="O61" s="219">
        <v>2011.3426303471824</v>
      </c>
      <c r="P61" s="219">
        <v>7388.7709090909066</v>
      </c>
      <c r="Q61" s="219">
        <v>9695.7895462184861</v>
      </c>
      <c r="R61" s="219">
        <v>12783.458139644968</v>
      </c>
      <c r="S61" s="219">
        <v>13732.748301639338</v>
      </c>
      <c r="T61" s="219">
        <v>15384.238178400001</v>
      </c>
      <c r="U61" s="102">
        <v>324</v>
      </c>
      <c r="V61" s="208">
        <v>392106.67395284772</v>
      </c>
      <c r="W61" s="208">
        <v>398266.27340654779</v>
      </c>
      <c r="X61" s="208">
        <v>437390.23844054766</v>
      </c>
      <c r="Y61" s="208">
        <v>412549.75402949774</v>
      </c>
      <c r="Z61" s="208">
        <v>474687.34064444766</v>
      </c>
    </row>
    <row r="62" spans="1:32" ht="13.5" thickBot="1" x14ac:dyDescent="0.3">
      <c r="A62" s="81" t="s">
        <v>64</v>
      </c>
      <c r="B62" s="94" t="s">
        <v>279</v>
      </c>
      <c r="C62" s="219">
        <v>3172.7037885571362</v>
      </c>
      <c r="D62" s="219">
        <v>10741.438636363635</v>
      </c>
      <c r="E62" s="219">
        <v>14084.943907563027</v>
      </c>
      <c r="F62" s="219">
        <v>18561.148927021699</v>
      </c>
      <c r="G62" s="219">
        <v>19936.931770491796</v>
      </c>
      <c r="H62" s="219">
        <v>22332.665628000006</v>
      </c>
      <c r="I62" s="219">
        <v>2595.2716990397375</v>
      </c>
      <c r="J62" s="219">
        <v>9065.7742090909069</v>
      </c>
      <c r="K62" s="219">
        <v>11887.692657983194</v>
      </c>
      <c r="L62" s="219">
        <v>15665.609694406312</v>
      </c>
      <c r="M62" s="219">
        <v>16826.770414295075</v>
      </c>
      <c r="N62" s="219">
        <v>18848.769790032002</v>
      </c>
      <c r="O62" s="219">
        <v>2049.5666474079098</v>
      </c>
      <c r="P62" s="219">
        <v>7411.5926590909066</v>
      </c>
      <c r="Q62" s="219">
        <v>9718.611296218487</v>
      </c>
      <c r="R62" s="219">
        <v>12807.19275964497</v>
      </c>
      <c r="S62" s="219">
        <v>13756.482921639337</v>
      </c>
      <c r="T62" s="219">
        <v>15409.539283320002</v>
      </c>
      <c r="U62" s="101">
        <v>324</v>
      </c>
      <c r="V62" s="208">
        <v>393385.18952612235</v>
      </c>
      <c r="W62" s="208">
        <v>399654.78182720992</v>
      </c>
      <c r="X62" s="208">
        <v>439477.38909395994</v>
      </c>
      <c r="Y62" s="208">
        <v>414193.32460414118</v>
      </c>
      <c r="Z62" s="208">
        <v>477440.51098007237</v>
      </c>
    </row>
    <row r="63" spans="1:32" ht="13.5" thickBot="1" x14ac:dyDescent="0.3">
      <c r="A63" s="82" t="s">
        <v>65</v>
      </c>
      <c r="B63" s="95" t="s">
        <v>280</v>
      </c>
      <c r="C63" s="219">
        <v>3231.874093604702</v>
      </c>
      <c r="D63" s="219">
        <v>10774.513636363634</v>
      </c>
      <c r="E63" s="219">
        <v>14118.018907563026</v>
      </c>
      <c r="F63" s="219">
        <v>18595.546927021696</v>
      </c>
      <c r="G63" s="219">
        <v>19971.3297704918</v>
      </c>
      <c r="H63" s="219">
        <v>22369.333896000004</v>
      </c>
      <c r="I63" s="219">
        <v>2643.6730085686459</v>
      </c>
      <c r="J63" s="219">
        <v>9093.6895090909074</v>
      </c>
      <c r="K63" s="219">
        <v>11915.607957983195</v>
      </c>
      <c r="L63" s="219">
        <v>15694.641606406312</v>
      </c>
      <c r="M63" s="219">
        <v>16855.802326295077</v>
      </c>
      <c r="N63" s="219">
        <v>18879.717808224006</v>
      </c>
      <c r="O63" s="219">
        <v>2087.7906644686373</v>
      </c>
      <c r="P63" s="219">
        <v>7434.4144090909076</v>
      </c>
      <c r="Q63" s="219">
        <v>9741.433046218488</v>
      </c>
      <c r="R63" s="219">
        <v>12830.927379644971</v>
      </c>
      <c r="S63" s="219">
        <v>13780.21754163934</v>
      </c>
      <c r="T63" s="219">
        <v>15434.840388240002</v>
      </c>
      <c r="U63" s="102">
        <v>324</v>
      </c>
      <c r="V63" s="208">
        <v>394663.70509939711</v>
      </c>
      <c r="W63" s="208">
        <v>401043.29024787212</v>
      </c>
      <c r="X63" s="208">
        <v>441564.5397473721</v>
      </c>
      <c r="Y63" s="208">
        <v>415836.89517878462</v>
      </c>
      <c r="Z63" s="208">
        <v>480193.68131569715</v>
      </c>
    </row>
    <row r="64" spans="1:32" ht="13.5" thickBot="1" x14ac:dyDescent="0.3">
      <c r="A64" s="81" t="s">
        <v>66</v>
      </c>
      <c r="B64" s="94" t="s">
        <v>281</v>
      </c>
      <c r="C64" s="219">
        <v>3294.7425427177404</v>
      </c>
      <c r="D64" s="219">
        <v>10810.738636363634</v>
      </c>
      <c r="E64" s="219">
        <v>14154.243907563026</v>
      </c>
      <c r="F64" s="219">
        <v>18633.220927021695</v>
      </c>
      <c r="G64" s="219">
        <v>20009.0037704918</v>
      </c>
      <c r="H64" s="219">
        <v>22409.49438</v>
      </c>
      <c r="I64" s="219">
        <v>2695.0993999431116</v>
      </c>
      <c r="J64" s="219">
        <v>9124.2634090909087</v>
      </c>
      <c r="K64" s="219">
        <v>11946.181857983194</v>
      </c>
      <c r="L64" s="219">
        <v>15726.438462406311</v>
      </c>
      <c r="M64" s="219">
        <v>16887.599182295078</v>
      </c>
      <c r="N64" s="219">
        <v>18913.61325672</v>
      </c>
      <c r="O64" s="219">
        <v>2128.4036825956605</v>
      </c>
      <c r="P64" s="219">
        <v>7459.4096590909076</v>
      </c>
      <c r="Q64" s="219">
        <v>9766.428296218488</v>
      </c>
      <c r="R64" s="219">
        <v>12856.92243964497</v>
      </c>
      <c r="S64" s="219">
        <v>13806.212601639339</v>
      </c>
      <c r="T64" s="219">
        <v>15462.5511222</v>
      </c>
      <c r="U64" s="101">
        <v>324</v>
      </c>
      <c r="V64" s="208">
        <v>400054.8519416019</v>
      </c>
      <c r="W64" s="208">
        <v>406544.42993746436</v>
      </c>
      <c r="X64" s="208">
        <v>447764.32166971441</v>
      </c>
      <c r="Y64" s="208">
        <v>421593.0970223581</v>
      </c>
      <c r="Z64" s="208">
        <v>487059.4829202519</v>
      </c>
    </row>
    <row r="65" spans="1:26" ht="13.5" thickBot="1" x14ac:dyDescent="0.3">
      <c r="A65" s="85" t="s">
        <v>67</v>
      </c>
      <c r="B65" s="97" t="s">
        <v>282</v>
      </c>
      <c r="C65" s="219">
        <v>3357.6109918307789</v>
      </c>
      <c r="D65" s="219">
        <v>10846.963636363635</v>
      </c>
      <c r="E65" s="219">
        <v>14190.468907563027</v>
      </c>
      <c r="F65" s="219">
        <v>18670.894927021694</v>
      </c>
      <c r="G65" s="219">
        <v>20046.677770491799</v>
      </c>
      <c r="H65" s="219">
        <v>22449.654864000004</v>
      </c>
      <c r="I65" s="219">
        <v>2746.5257913175769</v>
      </c>
      <c r="J65" s="219">
        <v>9154.8373090909063</v>
      </c>
      <c r="K65" s="219">
        <v>11976.755757983194</v>
      </c>
      <c r="L65" s="219">
        <v>15758.23531840631</v>
      </c>
      <c r="M65" s="219">
        <v>16919.396038295075</v>
      </c>
      <c r="N65" s="219">
        <v>18947.508705216002</v>
      </c>
      <c r="O65" s="219">
        <v>2169.0167007226837</v>
      </c>
      <c r="P65" s="219">
        <v>7484.4049090909075</v>
      </c>
      <c r="Q65" s="219">
        <v>9791.4235462184879</v>
      </c>
      <c r="R65" s="219">
        <v>12882.917499644967</v>
      </c>
      <c r="S65" s="219">
        <v>13832.207661639339</v>
      </c>
      <c r="T65" s="219">
        <v>15490.261856159999</v>
      </c>
      <c r="U65" s="104">
        <v>324</v>
      </c>
      <c r="V65" s="208">
        <v>405445.99878380698</v>
      </c>
      <c r="W65" s="208">
        <v>412045.569627057</v>
      </c>
      <c r="X65" s="208">
        <v>453964.10359205696</v>
      </c>
      <c r="Y65" s="208">
        <v>427349.29886593198</v>
      </c>
      <c r="Z65" s="208">
        <v>493925.28452480689</v>
      </c>
    </row>
    <row r="67" spans="1:26" ht="13" x14ac:dyDescent="0.3">
      <c r="A67" s="88" t="s">
        <v>400</v>
      </c>
      <c r="B67" s="88"/>
      <c r="C67" s="88"/>
      <c r="D67" s="88"/>
      <c r="E67" s="88"/>
      <c r="F67" s="88"/>
      <c r="G67" s="88"/>
      <c r="H67" s="88"/>
    </row>
    <row r="68" spans="1:26" ht="13" x14ac:dyDescent="0.3">
      <c r="A68" s="88" t="s">
        <v>399</v>
      </c>
      <c r="B68" s="88"/>
      <c r="C68" s="88"/>
      <c r="D68" s="88"/>
      <c r="E68" s="88"/>
      <c r="F68" s="88"/>
      <c r="G68" s="88"/>
      <c r="H68" s="88"/>
    </row>
    <row r="69" spans="1:26" ht="13" x14ac:dyDescent="0.3">
      <c r="A69" s="88" t="s">
        <v>371</v>
      </c>
      <c r="B69" s="4"/>
      <c r="C69" s="4"/>
      <c r="D69" s="4"/>
      <c r="E69" s="4"/>
      <c r="F69" s="4"/>
      <c r="G69" s="4"/>
      <c r="H69" s="4"/>
    </row>
  </sheetData>
  <mergeCells count="10">
    <mergeCell ref="V9:W9"/>
    <mergeCell ref="Y9:Z9"/>
    <mergeCell ref="A8:A10"/>
    <mergeCell ref="B8:B10"/>
    <mergeCell ref="C8:T8"/>
    <mergeCell ref="U8:U10"/>
    <mergeCell ref="V8:Z8"/>
    <mergeCell ref="C9:H9"/>
    <mergeCell ref="I9:N9"/>
    <mergeCell ref="O9:T9"/>
  </mergeCells>
  <conditionalFormatting sqref="V11:Z65">
    <cfRule type="expression" dxfId="1" priority="26" stopIfTrue="1">
      <formula>MOD(ROW(B2),2)=0</formula>
    </cfRule>
  </conditionalFormatting>
  <hyperlinks>
    <hyperlink ref="Z4" r:id="rId1" xr:uid="{00000000-0004-0000-0700-000000000000}"/>
    <hyperlink ref="Z5" r:id="rId2" xr:uid="{00000000-0004-0000-0700-000001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1"/>
  </sheetPr>
  <dimension ref="A1:AF69"/>
  <sheetViews>
    <sheetView topLeftCell="A7" zoomScale="85" zoomScaleNormal="85" workbookViewId="0">
      <selection activeCell="AD41" sqref="AD41"/>
    </sheetView>
  </sheetViews>
  <sheetFormatPr defaultColWidth="9.1796875" defaultRowHeight="10" x14ac:dyDescent="0.2"/>
  <cols>
    <col min="1" max="1" width="8.81640625" style="17" customWidth="1"/>
    <col min="2" max="2" width="13.1796875" style="39" customWidth="1"/>
    <col min="3" max="7" width="6.1796875" style="86" customWidth="1"/>
    <col min="8" max="8" width="6.81640625" style="86" customWidth="1"/>
    <col min="9" max="9" width="6" style="86" customWidth="1"/>
    <col min="10" max="13" width="6.1796875" style="86" customWidth="1"/>
    <col min="14" max="14" width="7" style="86" customWidth="1"/>
    <col min="15" max="16" width="6" style="86" customWidth="1"/>
    <col min="17" max="18" width="6.1796875" style="86" customWidth="1"/>
    <col min="19" max="19" width="8.453125" style="86" customWidth="1"/>
    <col min="20" max="20" width="6.81640625" style="86" customWidth="1"/>
    <col min="21" max="21" width="6.1796875" style="87" customWidth="1"/>
    <col min="22" max="22" width="14.1796875" style="22" customWidth="1"/>
    <col min="23" max="23" width="16.1796875" style="22" customWidth="1"/>
    <col min="24" max="24" width="18" style="22" customWidth="1"/>
    <col min="25" max="26" width="11.81640625" style="22" customWidth="1"/>
    <col min="27" max="16384" width="9.1796875" style="22"/>
  </cols>
  <sheetData>
    <row r="1" spans="1:26" s="71" customFormat="1" ht="27" customHeight="1" x14ac:dyDescent="0.35">
      <c r="A1" s="98" t="s">
        <v>394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 spans="1:26" s="1" customFormat="1" ht="22.5" customHeight="1" x14ac:dyDescent="0.25">
      <c r="A2" s="44" t="s">
        <v>341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s="1" customFormat="1" ht="20.25" customHeight="1" x14ac:dyDescent="0.25">
      <c r="A3" s="44" t="s">
        <v>357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s="1" customFormat="1" ht="19.5" customHeight="1" x14ac:dyDescent="0.25">
      <c r="A4" s="44" t="s">
        <v>342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72"/>
      <c r="Z4" s="73" t="s">
        <v>358</v>
      </c>
    </row>
    <row r="5" spans="1:26" s="1" customFormat="1" ht="21" customHeight="1" x14ac:dyDescent="0.35">
      <c r="A5" s="74" t="s">
        <v>343</v>
      </c>
      <c r="B5" s="75"/>
      <c r="C5" s="75"/>
      <c r="D5" s="75"/>
      <c r="E5" s="75"/>
      <c r="F5" s="75"/>
      <c r="G5" s="75"/>
      <c r="H5" s="75"/>
      <c r="I5" s="75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73"/>
      <c r="Z5" s="76" t="s">
        <v>359</v>
      </c>
    </row>
    <row r="6" spans="1:26" ht="10.5" x14ac:dyDescent="0.2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</row>
    <row r="7" spans="1:26" s="53" customFormat="1" ht="17.25" customHeight="1" thickBot="1" x14ac:dyDescent="0.4">
      <c r="A7" s="78" t="s">
        <v>380</v>
      </c>
      <c r="B7" s="52"/>
      <c r="W7" s="79"/>
      <c r="X7" s="79"/>
      <c r="Y7" s="79"/>
      <c r="Z7" s="79"/>
    </row>
    <row r="8" spans="1:26" ht="27.75" customHeight="1" thickBot="1" x14ac:dyDescent="0.25">
      <c r="A8" s="285" t="s">
        <v>372</v>
      </c>
      <c r="B8" s="288" t="s">
        <v>361</v>
      </c>
      <c r="C8" s="285" t="s">
        <v>362</v>
      </c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2"/>
      <c r="U8" s="302" t="s">
        <v>363</v>
      </c>
      <c r="V8" s="296" t="s">
        <v>364</v>
      </c>
      <c r="W8" s="296"/>
      <c r="X8" s="296"/>
      <c r="Y8" s="296" t="s">
        <v>365</v>
      </c>
      <c r="Z8" s="288"/>
    </row>
    <row r="9" spans="1:26" ht="52.4" customHeight="1" x14ac:dyDescent="0.2">
      <c r="A9" s="300"/>
      <c r="B9" s="301"/>
      <c r="C9" s="297" t="s">
        <v>395</v>
      </c>
      <c r="D9" s="298"/>
      <c r="E9" s="298"/>
      <c r="F9" s="298"/>
      <c r="G9" s="298"/>
      <c r="H9" s="299"/>
      <c r="I9" s="297" t="s">
        <v>396</v>
      </c>
      <c r="J9" s="298"/>
      <c r="K9" s="298"/>
      <c r="L9" s="298"/>
      <c r="M9" s="298"/>
      <c r="N9" s="299"/>
      <c r="O9" s="297" t="s">
        <v>397</v>
      </c>
      <c r="P9" s="298"/>
      <c r="Q9" s="298"/>
      <c r="R9" s="298"/>
      <c r="S9" s="298"/>
      <c r="T9" s="299"/>
      <c r="U9" s="303" t="s">
        <v>252</v>
      </c>
      <c r="V9" s="281" t="s">
        <v>406</v>
      </c>
      <c r="W9" s="282"/>
      <c r="X9" s="105" t="s">
        <v>407</v>
      </c>
      <c r="Y9" s="283" t="s">
        <v>408</v>
      </c>
      <c r="Z9" s="284"/>
    </row>
    <row r="10" spans="1:26" ht="57.75" customHeight="1" thickBot="1" x14ac:dyDescent="0.25">
      <c r="A10" s="287"/>
      <c r="B10" s="290"/>
      <c r="C10" s="89">
        <v>0</v>
      </c>
      <c r="D10" s="90" t="s">
        <v>344</v>
      </c>
      <c r="E10" s="91" t="s">
        <v>345</v>
      </c>
      <c r="F10" s="91" t="s">
        <v>346</v>
      </c>
      <c r="G10" s="91" t="s">
        <v>347</v>
      </c>
      <c r="H10" s="92" t="s">
        <v>348</v>
      </c>
      <c r="I10" s="89">
        <v>0</v>
      </c>
      <c r="J10" s="90" t="s">
        <v>344</v>
      </c>
      <c r="K10" s="91" t="s">
        <v>345</v>
      </c>
      <c r="L10" s="91" t="s">
        <v>346</v>
      </c>
      <c r="M10" s="91" t="s">
        <v>347</v>
      </c>
      <c r="N10" s="92" t="s">
        <v>348</v>
      </c>
      <c r="O10" s="89">
        <v>0</v>
      </c>
      <c r="P10" s="90" t="s">
        <v>344</v>
      </c>
      <c r="Q10" s="91" t="s">
        <v>345</v>
      </c>
      <c r="R10" s="91" t="s">
        <v>346</v>
      </c>
      <c r="S10" s="91" t="s">
        <v>347</v>
      </c>
      <c r="T10" s="92" t="s">
        <v>348</v>
      </c>
      <c r="U10" s="295" t="s">
        <v>366</v>
      </c>
      <c r="V10" s="107" t="s">
        <v>367</v>
      </c>
      <c r="W10" s="108" t="s">
        <v>368</v>
      </c>
      <c r="X10" s="106" t="s">
        <v>409</v>
      </c>
      <c r="Y10" s="109" t="s">
        <v>369</v>
      </c>
      <c r="Z10" s="108" t="s">
        <v>370</v>
      </c>
    </row>
    <row r="11" spans="1:26" ht="13.5" thickBot="1" x14ac:dyDescent="0.3">
      <c r="A11" s="80" t="s">
        <v>96</v>
      </c>
      <c r="B11" s="93">
        <v>600</v>
      </c>
      <c r="C11" s="219">
        <v>254.36194505228349</v>
      </c>
      <c r="D11" s="219">
        <v>1014.3156755525177</v>
      </c>
      <c r="E11" s="219">
        <v>1385.878195488722</v>
      </c>
      <c r="F11" s="219">
        <v>1964.7263759991697</v>
      </c>
      <c r="G11" s="219">
        <v>2097.0061604831753</v>
      </c>
      <c r="H11" s="219">
        <v>2383.7296830950941</v>
      </c>
      <c r="I11" s="219">
        <v>208.83115688792472</v>
      </c>
      <c r="J11" s="219">
        <v>856.08243016632503</v>
      </c>
      <c r="K11" s="219">
        <v>1169.6811969924813</v>
      </c>
      <c r="L11" s="219">
        <v>1658.2290613432992</v>
      </c>
      <c r="M11" s="219">
        <v>1769.8731994477996</v>
      </c>
      <c r="N11" s="219">
        <v>2011.8678525322591</v>
      </c>
      <c r="O11" s="219">
        <v>165.58962622903655</v>
      </c>
      <c r="P11" s="219">
        <v>699.87781613123718</v>
      </c>
      <c r="Q11" s="219">
        <v>956.25595488721819</v>
      </c>
      <c r="R11" s="219">
        <v>1355.661199439427</v>
      </c>
      <c r="S11" s="219">
        <v>1446.9342507333906</v>
      </c>
      <c r="T11" s="219">
        <v>1644.7734813356146</v>
      </c>
      <c r="U11" s="100">
        <v>32</v>
      </c>
      <c r="V11" s="208">
        <v>49975.839643399035</v>
      </c>
      <c r="W11" s="208">
        <v>50635.796727724024</v>
      </c>
      <c r="X11" s="208">
        <v>54827.650124224027</v>
      </c>
      <c r="Y11" s="208">
        <v>52166.169651611533</v>
      </c>
      <c r="Z11" s="208">
        <v>58823.768217499026</v>
      </c>
    </row>
    <row r="12" spans="1:26" ht="13.5" thickBot="1" x14ac:dyDescent="0.3">
      <c r="A12" s="81" t="s">
        <v>97</v>
      </c>
      <c r="B12" s="94">
        <v>700</v>
      </c>
      <c r="C12" s="219">
        <v>334.49981382908879</v>
      </c>
      <c r="D12" s="219">
        <v>1063.8156755525176</v>
      </c>
      <c r="E12" s="219">
        <v>1435.378195488722</v>
      </c>
      <c r="F12" s="219">
        <v>2016.2063759991695</v>
      </c>
      <c r="G12" s="219">
        <v>2148.4861604831749</v>
      </c>
      <c r="H12" s="219">
        <v>2435.704683095094</v>
      </c>
      <c r="I12" s="219">
        <v>274.62434715368187</v>
      </c>
      <c r="J12" s="219">
        <v>897.86043016632493</v>
      </c>
      <c r="K12" s="219">
        <v>1211.4591969924813</v>
      </c>
      <c r="L12" s="219">
        <v>1701.678181343299</v>
      </c>
      <c r="M12" s="219">
        <v>1813.3223194477994</v>
      </c>
      <c r="N12" s="219">
        <v>2055.7347525322593</v>
      </c>
      <c r="O12" s="219">
        <v>217.75937880273679</v>
      </c>
      <c r="P12" s="219">
        <v>734.03281613123715</v>
      </c>
      <c r="Q12" s="219">
        <v>990.41095488721805</v>
      </c>
      <c r="R12" s="219">
        <v>1391.1823994394267</v>
      </c>
      <c r="S12" s="219">
        <v>1482.4554507333905</v>
      </c>
      <c r="T12" s="219">
        <v>1680.6362313356149</v>
      </c>
      <c r="U12" s="101">
        <v>32</v>
      </c>
      <c r="V12" s="208">
        <v>55395.703214087516</v>
      </c>
      <c r="W12" s="208">
        <v>56165.653145800025</v>
      </c>
      <c r="X12" s="208">
        <v>61056.148775050031</v>
      </c>
      <c r="Y12" s="208">
        <v>57951.088223668783</v>
      </c>
      <c r="Z12" s="208">
        <v>65718.286550537523</v>
      </c>
    </row>
    <row r="13" spans="1:26" ht="13.5" thickBot="1" x14ac:dyDescent="0.3">
      <c r="A13" s="82" t="s">
        <v>98</v>
      </c>
      <c r="B13" s="93">
        <v>800</v>
      </c>
      <c r="C13" s="219">
        <v>409.92369032490564</v>
      </c>
      <c r="D13" s="219">
        <v>1113.3156755525179</v>
      </c>
      <c r="E13" s="219">
        <v>1484.878195488722</v>
      </c>
      <c r="F13" s="219">
        <v>2067.6863759991697</v>
      </c>
      <c r="G13" s="219">
        <v>2199.9661604831749</v>
      </c>
      <c r="H13" s="219">
        <v>2487.6796830950943</v>
      </c>
      <c r="I13" s="219">
        <v>336.54734975674751</v>
      </c>
      <c r="J13" s="219">
        <v>939.63843016632495</v>
      </c>
      <c r="K13" s="219">
        <v>1253.2371969924814</v>
      </c>
      <c r="L13" s="219">
        <v>1745.127301343299</v>
      </c>
      <c r="M13" s="219">
        <v>1856.7714394477996</v>
      </c>
      <c r="N13" s="219">
        <v>2099.6016525322598</v>
      </c>
      <c r="O13" s="219">
        <v>266.8603224015136</v>
      </c>
      <c r="P13" s="219">
        <v>768.18781613123724</v>
      </c>
      <c r="Q13" s="219">
        <v>1024.5659548872181</v>
      </c>
      <c r="R13" s="219">
        <v>1426.7035994394271</v>
      </c>
      <c r="S13" s="219">
        <v>1517.9766507333907</v>
      </c>
      <c r="T13" s="219">
        <v>1716.4989813356149</v>
      </c>
      <c r="U13" s="102">
        <v>32</v>
      </c>
      <c r="V13" s="208">
        <v>60857.122046692755</v>
      </c>
      <c r="W13" s="208">
        <v>61737.064825792753</v>
      </c>
      <c r="X13" s="208">
        <v>67326.202687792756</v>
      </c>
      <c r="Y13" s="208">
        <v>63777.562057642761</v>
      </c>
      <c r="Z13" s="208">
        <v>72654.36014549277</v>
      </c>
    </row>
    <row r="14" spans="1:26" ht="13.5" thickBot="1" x14ac:dyDescent="0.3">
      <c r="A14" s="81" t="s">
        <v>99</v>
      </c>
      <c r="B14" s="94">
        <v>900</v>
      </c>
      <c r="C14" s="219">
        <v>490.06155910171088</v>
      </c>
      <c r="D14" s="219">
        <v>1395.4085213032579</v>
      </c>
      <c r="E14" s="219">
        <v>1876.2541353383463</v>
      </c>
      <c r="F14" s="219">
        <v>2628.6623689401022</v>
      </c>
      <c r="G14" s="219">
        <v>2799.8479723899914</v>
      </c>
      <c r="H14" s="219">
        <v>3171.7295898877683</v>
      </c>
      <c r="I14" s="219">
        <v>402.34054002250463</v>
      </c>
      <c r="J14" s="219">
        <v>1177.7247919799497</v>
      </c>
      <c r="K14" s="219">
        <v>1583.5584902255641</v>
      </c>
      <c r="L14" s="219">
        <v>2218.5910393854465</v>
      </c>
      <c r="M14" s="219">
        <v>2363.0716886971527</v>
      </c>
      <c r="N14" s="219">
        <v>2676.939773865276</v>
      </c>
      <c r="O14" s="219">
        <v>319.03007497521378</v>
      </c>
      <c r="P14" s="219">
        <v>962.83187969924791</v>
      </c>
      <c r="Q14" s="219">
        <v>1294.6153533834588</v>
      </c>
      <c r="R14" s="219">
        <v>1813.7770345686704</v>
      </c>
      <c r="S14" s="219">
        <v>1931.8951009490938</v>
      </c>
      <c r="T14" s="219">
        <v>2188.4934170225597</v>
      </c>
      <c r="U14" s="101">
        <v>36</v>
      </c>
      <c r="V14" s="208">
        <v>77789.208653373527</v>
      </c>
      <c r="W14" s="208">
        <v>78779.144279861022</v>
      </c>
      <c r="X14" s="208">
        <v>85066.924374611001</v>
      </c>
      <c r="Y14" s="208">
        <v>81074.703665692257</v>
      </c>
      <c r="Z14" s="208">
        <v>91061.1015145235</v>
      </c>
    </row>
    <row r="15" spans="1:26" ht="13.5" thickBot="1" x14ac:dyDescent="0.3">
      <c r="A15" s="82" t="s">
        <v>100</v>
      </c>
      <c r="B15" s="93">
        <v>1000</v>
      </c>
      <c r="C15" s="219">
        <v>570.19942787851619</v>
      </c>
      <c r="D15" s="219">
        <v>1447.1585213032579</v>
      </c>
      <c r="E15" s="219">
        <v>1928.004135338346</v>
      </c>
      <c r="F15" s="219">
        <v>2682.4823689401023</v>
      </c>
      <c r="G15" s="219">
        <v>2853.6679723899915</v>
      </c>
      <c r="H15" s="219">
        <v>3226.0670898877684</v>
      </c>
      <c r="I15" s="219">
        <v>468.13373028826175</v>
      </c>
      <c r="J15" s="219">
        <v>1221.4017919799496</v>
      </c>
      <c r="K15" s="219">
        <v>1627.235490225564</v>
      </c>
      <c r="L15" s="219">
        <v>2264.0151193854463</v>
      </c>
      <c r="M15" s="219">
        <v>2408.4957686971525</v>
      </c>
      <c r="N15" s="219">
        <v>2722.8006238652761</v>
      </c>
      <c r="O15" s="219">
        <v>371.19982754891407</v>
      </c>
      <c r="P15" s="219">
        <v>998.53937969924789</v>
      </c>
      <c r="Q15" s="219">
        <v>1330.3228533834588</v>
      </c>
      <c r="R15" s="219">
        <v>1850.9128345686704</v>
      </c>
      <c r="S15" s="219">
        <v>1969.0309009490938</v>
      </c>
      <c r="T15" s="219">
        <v>2225.9862920225601</v>
      </c>
      <c r="U15" s="102">
        <v>36</v>
      </c>
      <c r="V15" s="208">
        <v>82927.146801957148</v>
      </c>
      <c r="W15" s="208">
        <v>84027.075275832147</v>
      </c>
      <c r="X15" s="208">
        <v>91013.497603332129</v>
      </c>
      <c r="Y15" s="208">
        <v>86577.696815644653</v>
      </c>
      <c r="Z15" s="208">
        <v>97673.694425457157</v>
      </c>
    </row>
    <row r="16" spans="1:26" ht="13.5" thickBot="1" x14ac:dyDescent="0.3">
      <c r="A16" s="81" t="s">
        <v>101</v>
      </c>
      <c r="B16" s="94">
        <v>1100</v>
      </c>
      <c r="C16" s="219">
        <v>645.62330437433309</v>
      </c>
      <c r="D16" s="219">
        <v>2310.7056277056276</v>
      </c>
      <c r="E16" s="219">
        <v>3141.2571428571428</v>
      </c>
      <c r="F16" s="219">
        <v>4436.8895463510853</v>
      </c>
      <c r="G16" s="219">
        <v>4732.5737704918029</v>
      </c>
      <c r="H16" s="219">
        <v>5373.9192916243273</v>
      </c>
      <c r="I16" s="219">
        <v>530.05673289132744</v>
      </c>
      <c r="J16" s="219">
        <v>1950.2355497835495</v>
      </c>
      <c r="K16" s="219">
        <v>2651.2210285714282</v>
      </c>
      <c r="L16" s="219">
        <v>3744.7347771203158</v>
      </c>
      <c r="M16" s="219">
        <v>3994.2922622950819</v>
      </c>
      <c r="N16" s="219">
        <v>4535.5878821309325</v>
      </c>
      <c r="O16" s="219">
        <v>420.30077114769085</v>
      </c>
      <c r="P16" s="219">
        <v>1594.3868831168829</v>
      </c>
      <c r="Q16" s="219">
        <v>2167.4674285714282</v>
      </c>
      <c r="R16" s="219">
        <v>3061.4537869822484</v>
      </c>
      <c r="S16" s="219">
        <v>3265.4759016393441</v>
      </c>
      <c r="T16" s="219">
        <v>3708.0043112207854</v>
      </c>
      <c r="U16" s="101">
        <v>54</v>
      </c>
      <c r="V16" s="208">
        <v>91975.001555063078</v>
      </c>
      <c r="W16" s="208">
        <v>93184.922876325567</v>
      </c>
      <c r="X16" s="208">
        <v>100869.98743657557</v>
      </c>
      <c r="Y16" s="208">
        <v>95990.606570119329</v>
      </c>
      <c r="Z16" s="208">
        <v>108196.20394091308</v>
      </c>
    </row>
    <row r="17" spans="1:26" ht="13.5" thickBot="1" x14ac:dyDescent="0.3">
      <c r="A17" s="82" t="s">
        <v>102</v>
      </c>
      <c r="B17" s="93">
        <v>1200</v>
      </c>
      <c r="C17" s="219">
        <v>725.76117315113845</v>
      </c>
      <c r="D17" s="219">
        <v>2362.4556277056272</v>
      </c>
      <c r="E17" s="219">
        <v>3193.0071428571428</v>
      </c>
      <c r="F17" s="219">
        <v>4490.709546351085</v>
      </c>
      <c r="G17" s="219">
        <v>4786.3937704918035</v>
      </c>
      <c r="H17" s="219">
        <v>5428.256791624327</v>
      </c>
      <c r="I17" s="219">
        <v>595.84992315708462</v>
      </c>
      <c r="J17" s="219">
        <v>1993.9125497835494</v>
      </c>
      <c r="K17" s="219">
        <v>2694.8980285714288</v>
      </c>
      <c r="L17" s="219">
        <v>3790.1588571203156</v>
      </c>
      <c r="M17" s="219">
        <v>4039.7163422950816</v>
      </c>
      <c r="N17" s="219">
        <v>4581.4487321309316</v>
      </c>
      <c r="O17" s="219">
        <v>472.47052372139115</v>
      </c>
      <c r="P17" s="219">
        <v>1630.0943831168827</v>
      </c>
      <c r="Q17" s="219">
        <v>2203.1749285714286</v>
      </c>
      <c r="R17" s="219">
        <v>3098.5895869822484</v>
      </c>
      <c r="S17" s="219">
        <v>3302.6117016393437</v>
      </c>
      <c r="T17" s="219">
        <v>3745.4971862207854</v>
      </c>
      <c r="U17" s="102">
        <v>54</v>
      </c>
      <c r="V17" s="208">
        <v>96191.276014437288</v>
      </c>
      <c r="W17" s="208">
        <v>97511.190183087267</v>
      </c>
      <c r="X17" s="208">
        <v>105894.89697608726</v>
      </c>
      <c r="Y17" s="208">
        <v>100571.9360308623</v>
      </c>
      <c r="Z17" s="208">
        <v>113887.1331626373</v>
      </c>
    </row>
    <row r="18" spans="1:26" ht="13.5" thickBot="1" x14ac:dyDescent="0.3">
      <c r="A18" s="81" t="s">
        <v>103</v>
      </c>
      <c r="B18" s="94">
        <v>1300</v>
      </c>
      <c r="C18" s="219">
        <v>805.8990419279437</v>
      </c>
      <c r="D18" s="219">
        <v>2472.7241968557755</v>
      </c>
      <c r="E18" s="219">
        <v>3325.132330827068</v>
      </c>
      <c r="F18" s="219">
        <v>4658.9087449392728</v>
      </c>
      <c r="G18" s="219">
        <v>4962.3741328731667</v>
      </c>
      <c r="H18" s="219">
        <v>5621.6092729828624</v>
      </c>
      <c r="I18" s="219">
        <v>661.64311342284179</v>
      </c>
      <c r="J18" s="219">
        <v>2086.9792221462744</v>
      </c>
      <c r="K18" s="219">
        <v>2806.4116872180452</v>
      </c>
      <c r="L18" s="219">
        <v>3932.1189807287456</v>
      </c>
      <c r="M18" s="219">
        <v>4188.2437681449519</v>
      </c>
      <c r="N18" s="219">
        <v>4744.6382263975356</v>
      </c>
      <c r="O18" s="219">
        <v>524.64027629509133</v>
      </c>
      <c r="P18" s="219">
        <v>1706.1796958304851</v>
      </c>
      <c r="Q18" s="219">
        <v>2294.3413082706766</v>
      </c>
      <c r="R18" s="219">
        <v>3214.6470340080973</v>
      </c>
      <c r="S18" s="219">
        <v>3424.0381516824846</v>
      </c>
      <c r="T18" s="219">
        <v>3878.9103983581749</v>
      </c>
      <c r="U18" s="101">
        <v>68</v>
      </c>
      <c r="V18" s="208">
        <v>112524.59767298104</v>
      </c>
      <c r="W18" s="208">
        <v>113954.50468901855</v>
      </c>
      <c r="X18" s="208">
        <v>123036.85371476854</v>
      </c>
      <c r="Y18" s="208">
        <v>117270.31269077478</v>
      </c>
      <c r="Z18" s="208">
        <v>131695.10958353104</v>
      </c>
    </row>
    <row r="19" spans="1:26" ht="13.5" thickBot="1" x14ac:dyDescent="0.3">
      <c r="A19" s="82" t="s">
        <v>104</v>
      </c>
      <c r="B19" s="93">
        <v>1400</v>
      </c>
      <c r="C19" s="219">
        <v>881.3229184237606</v>
      </c>
      <c r="D19" s="219">
        <v>2519.9741968557755</v>
      </c>
      <c r="E19" s="219">
        <v>3372.382330827068</v>
      </c>
      <c r="F19" s="219">
        <v>4708.0487449392722</v>
      </c>
      <c r="G19" s="219">
        <v>5011.5141328731661</v>
      </c>
      <c r="H19" s="219">
        <v>5671.2217729828626</v>
      </c>
      <c r="I19" s="219">
        <v>723.56611602590749</v>
      </c>
      <c r="J19" s="219">
        <v>2126.8582221462748</v>
      </c>
      <c r="K19" s="219">
        <v>2846.2906872180452</v>
      </c>
      <c r="L19" s="219">
        <v>3973.5931407287453</v>
      </c>
      <c r="M19" s="219">
        <v>4229.7179281449517</v>
      </c>
      <c r="N19" s="219">
        <v>4786.5111763975356</v>
      </c>
      <c r="O19" s="219">
        <v>573.74121989386822</v>
      </c>
      <c r="P19" s="219">
        <v>1738.7821958304851</v>
      </c>
      <c r="Q19" s="219">
        <v>2326.9438082706765</v>
      </c>
      <c r="R19" s="219">
        <v>3248.5536340080976</v>
      </c>
      <c r="S19" s="219">
        <v>3457.9447516824844</v>
      </c>
      <c r="T19" s="219">
        <v>3913.1430233581746</v>
      </c>
      <c r="U19" s="102">
        <v>68</v>
      </c>
      <c r="V19" s="208">
        <v>118365.90015385693</v>
      </c>
      <c r="W19" s="208">
        <v>119905.80001728196</v>
      </c>
      <c r="X19" s="208">
        <v>129686.79127578194</v>
      </c>
      <c r="Y19" s="208">
        <v>123476.67017301946</v>
      </c>
      <c r="Z19" s="208">
        <v>139011.06682675696</v>
      </c>
    </row>
    <row r="20" spans="1:26" ht="13.5" thickBot="1" x14ac:dyDescent="0.3">
      <c r="A20" s="81" t="s">
        <v>105</v>
      </c>
      <c r="B20" s="94">
        <v>1500</v>
      </c>
      <c r="C20" s="219">
        <v>961.46078720056585</v>
      </c>
      <c r="D20" s="219">
        <v>3388.0213032581441</v>
      </c>
      <c r="E20" s="219">
        <v>4590.1353383458663</v>
      </c>
      <c r="F20" s="219">
        <v>6467.135922350255</v>
      </c>
      <c r="G20" s="219">
        <v>6895.0999309749786</v>
      </c>
      <c r="H20" s="219">
        <v>7823.7989747194197</v>
      </c>
      <c r="I20" s="219">
        <v>789.35930629166455</v>
      </c>
      <c r="J20" s="219">
        <v>2859.4899799498735</v>
      </c>
      <c r="K20" s="219">
        <v>3874.0742255639111</v>
      </c>
      <c r="L20" s="219">
        <v>5458.2627184636149</v>
      </c>
      <c r="M20" s="219">
        <v>5819.4643417428815</v>
      </c>
      <c r="N20" s="219">
        <v>6603.2863346631902</v>
      </c>
      <c r="O20" s="219">
        <v>625.91097246756829</v>
      </c>
      <c r="P20" s="219">
        <v>2337.7346992481193</v>
      </c>
      <c r="Q20" s="219">
        <v>3167.1933834586471</v>
      </c>
      <c r="R20" s="219">
        <v>4462.3237864216762</v>
      </c>
      <c r="S20" s="219">
        <v>4757.6189523727353</v>
      </c>
      <c r="T20" s="219">
        <v>5398.4212925563997</v>
      </c>
      <c r="U20" s="101">
        <v>86</v>
      </c>
      <c r="V20" s="208">
        <v>128199.79324414321</v>
      </c>
      <c r="W20" s="208">
        <v>129849.68595495571</v>
      </c>
      <c r="X20" s="208">
        <v>140329.31944620569</v>
      </c>
      <c r="Y20" s="208">
        <v>133675.61826467447</v>
      </c>
      <c r="Z20" s="208">
        <v>150319.61467939321</v>
      </c>
    </row>
    <row r="21" spans="1:26" ht="13.5" thickBot="1" x14ac:dyDescent="0.3">
      <c r="A21" s="82" t="s">
        <v>106</v>
      </c>
      <c r="B21" s="93">
        <v>1600</v>
      </c>
      <c r="C21" s="219">
        <v>1041.5986559773714</v>
      </c>
      <c r="D21" s="219">
        <v>3437.5213032581441</v>
      </c>
      <c r="E21" s="219">
        <v>4639.6353383458663</v>
      </c>
      <c r="F21" s="219">
        <v>6518.6159223502546</v>
      </c>
      <c r="G21" s="219">
        <v>6946.5799309749791</v>
      </c>
      <c r="H21" s="219">
        <v>7875.7739747194191</v>
      </c>
      <c r="I21" s="219">
        <v>855.15249655742184</v>
      </c>
      <c r="J21" s="219">
        <v>2901.2679799498737</v>
      </c>
      <c r="K21" s="219">
        <v>3915.8522255639109</v>
      </c>
      <c r="L21" s="219">
        <v>5501.7118384636142</v>
      </c>
      <c r="M21" s="219">
        <v>5862.9134617428817</v>
      </c>
      <c r="N21" s="219">
        <v>6647.1532346631893</v>
      </c>
      <c r="O21" s="219">
        <v>678.08072504126881</v>
      </c>
      <c r="P21" s="219">
        <v>2371.8896992481195</v>
      </c>
      <c r="Q21" s="219">
        <v>3201.3483834586473</v>
      </c>
      <c r="R21" s="219">
        <v>4497.8449864216755</v>
      </c>
      <c r="S21" s="219">
        <v>4793.1401523727354</v>
      </c>
      <c r="T21" s="219">
        <v>5434.2840425563991</v>
      </c>
      <c r="U21" s="102">
        <v>86</v>
      </c>
      <c r="V21" s="208">
        <v>131379.23522975983</v>
      </c>
      <c r="W21" s="208">
        <v>133139.12078795984</v>
      </c>
      <c r="X21" s="208">
        <v>144317.39651195987</v>
      </c>
      <c r="Y21" s="208">
        <v>137220.11525165985</v>
      </c>
      <c r="Z21" s="208">
        <v>154973.71142735987</v>
      </c>
    </row>
    <row r="22" spans="1:26" ht="13.5" thickBot="1" x14ac:dyDescent="0.3">
      <c r="A22" s="81" t="s">
        <v>107</v>
      </c>
      <c r="B22" s="94">
        <v>1700</v>
      </c>
      <c r="C22" s="219">
        <v>1117.0225324731882</v>
      </c>
      <c r="D22" s="219">
        <v>3719.6141490088853</v>
      </c>
      <c r="E22" s="219">
        <v>5031.0112781954886</v>
      </c>
      <c r="F22" s="219">
        <v>7079.5919152911874</v>
      </c>
      <c r="G22" s="219">
        <v>7546.4617428817946</v>
      </c>
      <c r="H22" s="219">
        <v>8559.8238815120967</v>
      </c>
      <c r="I22" s="219">
        <v>917.07549916048742</v>
      </c>
      <c r="J22" s="219">
        <v>3139.3543417634987</v>
      </c>
      <c r="K22" s="219">
        <v>4246.1735187969916</v>
      </c>
      <c r="L22" s="219">
        <v>5975.1755765057624</v>
      </c>
      <c r="M22" s="219">
        <v>6369.2137109922351</v>
      </c>
      <c r="N22" s="219">
        <v>7224.4913559962097</v>
      </c>
      <c r="O22" s="219">
        <v>727.18166864004547</v>
      </c>
      <c r="P22" s="219">
        <v>2566.5337628161305</v>
      </c>
      <c r="Q22" s="219">
        <v>3471.3977819548868</v>
      </c>
      <c r="R22" s="219">
        <v>4884.9184215509194</v>
      </c>
      <c r="S22" s="219">
        <v>5207.0586025884377</v>
      </c>
      <c r="T22" s="219">
        <v>5906.2784782433464</v>
      </c>
      <c r="U22" s="101">
        <v>90</v>
      </c>
      <c r="V22" s="208">
        <v>146990.19219836011</v>
      </c>
      <c r="W22" s="208">
        <v>148860.07060394762</v>
      </c>
      <c r="X22" s="208">
        <v>160736.98856069765</v>
      </c>
      <c r="Y22" s="208">
        <v>153196.12722162888</v>
      </c>
      <c r="Z22" s="208">
        <v>172059.32315831017</v>
      </c>
    </row>
    <row r="23" spans="1:26" ht="13.5" thickBot="1" x14ac:dyDescent="0.3">
      <c r="A23" s="82" t="s">
        <v>108</v>
      </c>
      <c r="B23" s="93">
        <v>1800</v>
      </c>
      <c r="C23" s="219">
        <v>1197.1604012499934</v>
      </c>
      <c r="D23" s="219">
        <v>3769.1141490088853</v>
      </c>
      <c r="E23" s="219">
        <v>5080.5112781954886</v>
      </c>
      <c r="F23" s="219">
        <v>7131.071915291187</v>
      </c>
      <c r="G23" s="219">
        <v>7597.9417428817951</v>
      </c>
      <c r="H23" s="219">
        <v>8611.7988815120952</v>
      </c>
      <c r="I23" s="219">
        <v>982.8686894262446</v>
      </c>
      <c r="J23" s="219">
        <v>3181.132341763499</v>
      </c>
      <c r="K23" s="219">
        <v>4287.9515187969919</v>
      </c>
      <c r="L23" s="219">
        <v>6018.6246965057617</v>
      </c>
      <c r="M23" s="219">
        <v>6412.6628309922344</v>
      </c>
      <c r="N23" s="219">
        <v>7268.3582559962088</v>
      </c>
      <c r="O23" s="219">
        <v>779.35142121374577</v>
      </c>
      <c r="P23" s="219">
        <v>2600.6887628161307</v>
      </c>
      <c r="Q23" s="219">
        <v>3505.552781954887</v>
      </c>
      <c r="R23" s="219">
        <v>4920.4396215509196</v>
      </c>
      <c r="S23" s="219">
        <v>5242.5798025884378</v>
      </c>
      <c r="T23" s="219">
        <v>5942.1412282433457</v>
      </c>
      <c r="U23" s="102">
        <v>90</v>
      </c>
      <c r="V23" s="208">
        <v>153107.07702232737</v>
      </c>
      <c r="W23" s="208">
        <v>155086.94827530236</v>
      </c>
      <c r="X23" s="208">
        <v>167662.50846480235</v>
      </c>
      <c r="Y23" s="208">
        <v>159678.06704696486</v>
      </c>
      <c r="Z23" s="208">
        <v>179650.8627446274</v>
      </c>
    </row>
    <row r="24" spans="1:26" ht="13.5" thickBot="1" x14ac:dyDescent="0.3">
      <c r="A24" s="81" t="s">
        <v>109</v>
      </c>
      <c r="B24" s="94">
        <v>1900</v>
      </c>
      <c r="C24" s="219">
        <v>1277.2982700267987</v>
      </c>
      <c r="D24" s="219">
        <v>3820.8641490088853</v>
      </c>
      <c r="E24" s="219">
        <v>5132.2612781954886</v>
      </c>
      <c r="F24" s="219">
        <v>7184.8919152911876</v>
      </c>
      <c r="G24" s="219">
        <v>7651.7617428817948</v>
      </c>
      <c r="H24" s="219">
        <v>8666.1363815120967</v>
      </c>
      <c r="I24" s="219">
        <v>1048.6618796920018</v>
      </c>
      <c r="J24" s="219">
        <v>3224.8093417634991</v>
      </c>
      <c r="K24" s="219">
        <v>4331.6285187969925</v>
      </c>
      <c r="L24" s="219">
        <v>6064.0487765057615</v>
      </c>
      <c r="M24" s="219">
        <v>6458.0869109922342</v>
      </c>
      <c r="N24" s="219">
        <v>7314.2191059962088</v>
      </c>
      <c r="O24" s="219">
        <v>831.52117378744606</v>
      </c>
      <c r="P24" s="219">
        <v>2636.3962628161307</v>
      </c>
      <c r="Q24" s="219">
        <v>3541.260281954887</v>
      </c>
      <c r="R24" s="219">
        <v>4957.5754215509187</v>
      </c>
      <c r="S24" s="219">
        <v>5279.7156025884378</v>
      </c>
      <c r="T24" s="219">
        <v>5979.6341032433465</v>
      </c>
      <c r="U24" s="101">
        <v>90</v>
      </c>
      <c r="V24" s="208">
        <v>157133.17849503271</v>
      </c>
      <c r="W24" s="208">
        <v>159223.04259539521</v>
      </c>
      <c r="X24" s="208">
        <v>172497.24501764524</v>
      </c>
      <c r="Y24" s="208">
        <v>164069.22352103898</v>
      </c>
      <c r="Z24" s="208">
        <v>185151.61897968265</v>
      </c>
    </row>
    <row r="25" spans="1:26" ht="13.5" thickBot="1" x14ac:dyDescent="0.3">
      <c r="A25" s="82" t="s">
        <v>110</v>
      </c>
      <c r="B25" s="93">
        <v>2000</v>
      </c>
      <c r="C25" s="219">
        <v>1352.7221465226155</v>
      </c>
      <c r="D25" s="219">
        <v>4684.4112554112544</v>
      </c>
      <c r="E25" s="219">
        <v>6345.5142857142855</v>
      </c>
      <c r="F25" s="219">
        <v>8939.2990927021692</v>
      </c>
      <c r="G25" s="219">
        <v>9530.6675409836062</v>
      </c>
      <c r="H25" s="219">
        <v>10813.988583248654</v>
      </c>
      <c r="I25" s="219">
        <v>1110.5848822950672</v>
      </c>
      <c r="J25" s="219">
        <v>3953.6430995670989</v>
      </c>
      <c r="K25" s="219">
        <v>5355.6140571428568</v>
      </c>
      <c r="L25" s="219">
        <v>7544.7684342406301</v>
      </c>
      <c r="M25" s="219">
        <v>8043.8834045901631</v>
      </c>
      <c r="N25" s="219">
        <v>9127.0063642618643</v>
      </c>
      <c r="O25" s="219">
        <v>880.62211738622273</v>
      </c>
      <c r="P25" s="219">
        <v>3232.2437662337652</v>
      </c>
      <c r="Q25" s="219">
        <v>4378.4048571428566</v>
      </c>
      <c r="R25" s="219">
        <v>6168.1163739644962</v>
      </c>
      <c r="S25" s="219">
        <v>6576.1606032786876</v>
      </c>
      <c r="T25" s="219">
        <v>7461.6521224415719</v>
      </c>
      <c r="U25" s="102">
        <v>108</v>
      </c>
      <c r="V25" s="208">
        <v>164651.22892060564</v>
      </c>
      <c r="W25" s="208">
        <v>166851.08586835561</v>
      </c>
      <c r="X25" s="208">
        <v>180823.93052335558</v>
      </c>
      <c r="Y25" s="208">
        <v>171952.32894798063</v>
      </c>
      <c r="Z25" s="208">
        <v>194144.32416760564</v>
      </c>
    </row>
    <row r="26" spans="1:26" ht="13.5" thickBot="1" x14ac:dyDescent="0.3">
      <c r="A26" s="81" t="s">
        <v>111</v>
      </c>
      <c r="B26" s="94">
        <v>2100</v>
      </c>
      <c r="C26" s="219">
        <v>1432.8600152994209</v>
      </c>
      <c r="D26" s="219">
        <v>4736.1612554112553</v>
      </c>
      <c r="E26" s="219">
        <v>6397.2642857142855</v>
      </c>
      <c r="F26" s="219">
        <v>8993.1190927021689</v>
      </c>
      <c r="G26" s="219">
        <v>9584.4875409836059</v>
      </c>
      <c r="H26" s="219">
        <v>10868.326083248654</v>
      </c>
      <c r="I26" s="219">
        <v>1176.3780725608244</v>
      </c>
      <c r="J26" s="219">
        <v>3997.3200995670986</v>
      </c>
      <c r="K26" s="219">
        <v>5399.2910571428574</v>
      </c>
      <c r="L26" s="219">
        <v>7590.1925142406308</v>
      </c>
      <c r="M26" s="219">
        <v>8089.3074845901638</v>
      </c>
      <c r="N26" s="219">
        <v>9172.8672142618634</v>
      </c>
      <c r="O26" s="219">
        <v>932.79186995992302</v>
      </c>
      <c r="P26" s="219">
        <v>3267.9512662337656</v>
      </c>
      <c r="Q26" s="219">
        <v>4414.112357142857</v>
      </c>
      <c r="R26" s="219">
        <v>6205.2521739644972</v>
      </c>
      <c r="S26" s="219">
        <v>6613.2964032786876</v>
      </c>
      <c r="T26" s="219">
        <v>7499.1449974415709</v>
      </c>
      <c r="U26" s="101">
        <v>108</v>
      </c>
      <c r="V26" s="208">
        <v>171132.66739163228</v>
      </c>
      <c r="W26" s="208">
        <v>173442.51718676981</v>
      </c>
      <c r="X26" s="208">
        <v>188114.00407451976</v>
      </c>
      <c r="Y26" s="208">
        <v>178798.82242037603</v>
      </c>
      <c r="Z26" s="208">
        <v>202100.41740098226</v>
      </c>
    </row>
    <row r="27" spans="1:26" ht="13.5" thickBot="1" x14ac:dyDescent="0.3">
      <c r="A27" s="82" t="s">
        <v>112</v>
      </c>
      <c r="B27" s="93">
        <v>2200</v>
      </c>
      <c r="C27" s="219">
        <v>1512.9978840762265</v>
      </c>
      <c r="D27" s="219">
        <v>4787.9112554112544</v>
      </c>
      <c r="E27" s="219">
        <v>6449.0142857142864</v>
      </c>
      <c r="F27" s="219">
        <v>9046.9390927021705</v>
      </c>
      <c r="G27" s="219">
        <v>9638.3075409836056</v>
      </c>
      <c r="H27" s="219">
        <v>10922.663583248655</v>
      </c>
      <c r="I27" s="219">
        <v>1242.1712628265818</v>
      </c>
      <c r="J27" s="219">
        <v>4040.9970995670983</v>
      </c>
      <c r="K27" s="219">
        <v>5442.9680571428571</v>
      </c>
      <c r="L27" s="219">
        <v>7635.6165942406305</v>
      </c>
      <c r="M27" s="219">
        <v>8134.7315645901635</v>
      </c>
      <c r="N27" s="219">
        <v>9218.7280642618643</v>
      </c>
      <c r="O27" s="219">
        <v>984.96162253362343</v>
      </c>
      <c r="P27" s="219">
        <v>3303.6587662337652</v>
      </c>
      <c r="Q27" s="219">
        <v>4449.8198571428566</v>
      </c>
      <c r="R27" s="219">
        <v>6242.3879739644963</v>
      </c>
      <c r="S27" s="219">
        <v>6650.4322032786877</v>
      </c>
      <c r="T27" s="219">
        <v>7536.6378724415708</v>
      </c>
      <c r="U27" s="102">
        <v>108</v>
      </c>
      <c r="V27" s="208">
        <v>176699.96870799179</v>
      </c>
      <c r="W27" s="208">
        <v>179119.81135051683</v>
      </c>
      <c r="X27" s="208">
        <v>194489.94047101683</v>
      </c>
      <c r="Y27" s="208">
        <v>184731.1787381043</v>
      </c>
      <c r="Z27" s="208">
        <v>209142.3734796918</v>
      </c>
    </row>
    <row r="28" spans="1:26" ht="13.5" thickBot="1" x14ac:dyDescent="0.3">
      <c r="A28" s="81" t="s">
        <v>113</v>
      </c>
      <c r="B28" s="94">
        <v>2300</v>
      </c>
      <c r="C28" s="219">
        <v>1588.421760572043</v>
      </c>
      <c r="D28" s="219">
        <v>5126.2726703121434</v>
      </c>
      <c r="E28" s="219">
        <v>6918.5154135338362</v>
      </c>
      <c r="F28" s="219">
        <v>9719.9542842312894</v>
      </c>
      <c r="G28" s="219">
        <v>10358.009715271784</v>
      </c>
      <c r="H28" s="219">
        <v>11743.365971399864</v>
      </c>
      <c r="I28" s="219">
        <v>1304.0942654296473</v>
      </c>
      <c r="J28" s="219">
        <v>4326.5741337434492</v>
      </c>
      <c r="K28" s="219">
        <v>5839.2270090225575</v>
      </c>
      <c r="L28" s="219">
        <v>8203.6414158912066</v>
      </c>
      <c r="M28" s="219">
        <v>8742.160199689386</v>
      </c>
      <c r="N28" s="219">
        <v>9911.400879861485</v>
      </c>
      <c r="O28" s="219">
        <v>1034.0625661324002</v>
      </c>
      <c r="P28" s="219">
        <v>3537.1281425153793</v>
      </c>
      <c r="Q28" s="219">
        <v>4773.7756353383456</v>
      </c>
      <c r="R28" s="219">
        <v>6706.7684561195883</v>
      </c>
      <c r="S28" s="219">
        <v>7147.0267035375309</v>
      </c>
      <c r="T28" s="219">
        <v>8102.9225202659063</v>
      </c>
      <c r="U28" s="101">
        <v>126</v>
      </c>
      <c r="V28" s="208">
        <v>202473.61975146609</v>
      </c>
      <c r="W28" s="208">
        <v>205003.45524137863</v>
      </c>
      <c r="X28" s="208">
        <v>221072.22659462862</v>
      </c>
      <c r="Y28" s="208">
        <v>210869.8847829474</v>
      </c>
      <c r="Z28" s="208">
        <v>236390.67928551612</v>
      </c>
    </row>
    <row r="29" spans="1:26" ht="13.5" thickBot="1" x14ac:dyDescent="0.3">
      <c r="A29" s="82" t="s">
        <v>114</v>
      </c>
      <c r="B29" s="93">
        <v>2400</v>
      </c>
      <c r="C29" s="219">
        <v>1668.5596293488486</v>
      </c>
      <c r="D29" s="219">
        <v>5761.7269309637713</v>
      </c>
      <c r="E29" s="219">
        <v>7794.3924812030073</v>
      </c>
      <c r="F29" s="219">
        <v>10969.545468701343</v>
      </c>
      <c r="G29" s="219">
        <v>11693.193701466782</v>
      </c>
      <c r="H29" s="219">
        <v>13263.86826634375</v>
      </c>
      <c r="I29" s="219">
        <v>1369.8874556954047</v>
      </c>
      <c r="J29" s="219">
        <v>4862.8975297334227</v>
      </c>
      <c r="K29" s="219">
        <v>6578.4672541353384</v>
      </c>
      <c r="L29" s="219">
        <v>9258.2963755839337</v>
      </c>
      <c r="M29" s="219">
        <v>9869.0554840379646</v>
      </c>
      <c r="N29" s="219">
        <v>11194.704816794125</v>
      </c>
      <c r="O29" s="219">
        <v>1086.2323187061004</v>
      </c>
      <c r="P29" s="219">
        <v>3975.5915823650021</v>
      </c>
      <c r="Q29" s="219">
        <v>5378.1308120300746</v>
      </c>
      <c r="R29" s="219">
        <v>7568.9863734039263</v>
      </c>
      <c r="S29" s="219">
        <v>8068.3036540120784</v>
      </c>
      <c r="T29" s="219">
        <v>9152.0691037771867</v>
      </c>
      <c r="U29" s="102">
        <v>140</v>
      </c>
      <c r="V29" s="208">
        <v>201552.20980464906</v>
      </c>
      <c r="W29" s="208">
        <v>204192.03814194904</v>
      </c>
      <c r="X29" s="208">
        <v>220959.45172794902</v>
      </c>
      <c r="Y29" s="208">
        <v>210313.52983749905</v>
      </c>
      <c r="Z29" s="208">
        <v>236943.92410104902</v>
      </c>
    </row>
    <row r="30" spans="1:26" ht="13.5" thickBot="1" x14ac:dyDescent="0.3">
      <c r="A30" s="81" t="s">
        <v>115</v>
      </c>
      <c r="B30" s="94">
        <v>2500</v>
      </c>
      <c r="C30" s="219">
        <v>1748.6974981256533</v>
      </c>
      <c r="D30" s="219">
        <v>5811.2269309637713</v>
      </c>
      <c r="E30" s="219">
        <v>7843.8924812030073</v>
      </c>
      <c r="F30" s="219">
        <v>11021.025468701342</v>
      </c>
      <c r="G30" s="219">
        <v>11744.673701466781</v>
      </c>
      <c r="H30" s="219">
        <v>13315.843266343751</v>
      </c>
      <c r="I30" s="219">
        <v>1435.6806459611612</v>
      </c>
      <c r="J30" s="219">
        <v>4904.675529733423</v>
      </c>
      <c r="K30" s="219">
        <v>6620.2452541353387</v>
      </c>
      <c r="L30" s="219">
        <v>9301.745495583933</v>
      </c>
      <c r="M30" s="219">
        <v>9912.5046040379639</v>
      </c>
      <c r="N30" s="219">
        <v>11238.571716794126</v>
      </c>
      <c r="O30" s="219">
        <v>1138.4020712798003</v>
      </c>
      <c r="P30" s="219">
        <v>4009.7465823650023</v>
      </c>
      <c r="Q30" s="219">
        <v>5412.2858120300752</v>
      </c>
      <c r="R30" s="219">
        <v>7604.5075734039265</v>
      </c>
      <c r="S30" s="219">
        <v>8103.8248540120785</v>
      </c>
      <c r="T30" s="219">
        <v>9187.9318537771869</v>
      </c>
      <c r="U30" s="101">
        <v>140</v>
      </c>
      <c r="V30" s="208">
        <v>204830.10922828942</v>
      </c>
      <c r="W30" s="208">
        <v>207579.93041297692</v>
      </c>
      <c r="X30" s="208">
        <v>225045.98623172691</v>
      </c>
      <c r="Y30" s="208">
        <v>213956.48426250817</v>
      </c>
      <c r="Z30" s="208">
        <v>241696.47828703941</v>
      </c>
    </row>
    <row r="31" spans="1:26" ht="13.5" thickBot="1" x14ac:dyDescent="0.3">
      <c r="A31" s="82" t="s">
        <v>116</v>
      </c>
      <c r="B31" s="93">
        <v>2600</v>
      </c>
      <c r="C31" s="219">
        <v>1824.1213746214701</v>
      </c>
      <c r="D31" s="219">
        <v>6093.319776714512</v>
      </c>
      <c r="E31" s="219">
        <v>8235.2684210526331</v>
      </c>
      <c r="F31" s="219">
        <v>11582.00146164227</v>
      </c>
      <c r="G31" s="219">
        <v>12344.555513373598</v>
      </c>
      <c r="H31" s="219">
        <v>13999.893173136419</v>
      </c>
      <c r="I31" s="219">
        <v>1497.6036485642271</v>
      </c>
      <c r="J31" s="219">
        <v>5142.7618915470475</v>
      </c>
      <c r="K31" s="219">
        <v>6950.5665473684212</v>
      </c>
      <c r="L31" s="219">
        <v>9775.2092336260775</v>
      </c>
      <c r="M31" s="219">
        <v>10418.804853287316</v>
      </c>
      <c r="N31" s="219">
        <v>11815.909838127138</v>
      </c>
      <c r="O31" s="219">
        <v>1187.503014878577</v>
      </c>
      <c r="P31" s="219">
        <v>4204.3906459330128</v>
      </c>
      <c r="Q31" s="219">
        <v>5682.3352105263157</v>
      </c>
      <c r="R31" s="219">
        <v>7991.5810085331659</v>
      </c>
      <c r="S31" s="219">
        <v>8517.7433042277826</v>
      </c>
      <c r="T31" s="219">
        <v>9659.926289464127</v>
      </c>
      <c r="U31" s="102">
        <v>144</v>
      </c>
      <c r="V31" s="208">
        <v>222613.68521180397</v>
      </c>
      <c r="W31" s="208">
        <v>225473.49924387893</v>
      </c>
      <c r="X31" s="208">
        <v>243638.19729537892</v>
      </c>
      <c r="Y31" s="208">
        <v>232105.11524739148</v>
      </c>
      <c r="Z31" s="208">
        <v>260954.70903290395</v>
      </c>
    </row>
    <row r="32" spans="1:26" ht="13.5" thickBot="1" x14ac:dyDescent="0.3">
      <c r="A32" s="81" t="s">
        <v>117</v>
      </c>
      <c r="B32" s="94">
        <v>2700</v>
      </c>
      <c r="C32" s="219">
        <v>1904.2592433982757</v>
      </c>
      <c r="D32" s="219">
        <v>6142.819776714513</v>
      </c>
      <c r="E32" s="219">
        <v>8284.7684210526331</v>
      </c>
      <c r="F32" s="219">
        <v>11633.48146164227</v>
      </c>
      <c r="G32" s="219">
        <v>12396.035513373597</v>
      </c>
      <c r="H32" s="219">
        <v>14051.86817313642</v>
      </c>
      <c r="I32" s="219">
        <v>1563.3968388299841</v>
      </c>
      <c r="J32" s="219">
        <v>5184.5398915470487</v>
      </c>
      <c r="K32" s="219">
        <v>6992.3445473684214</v>
      </c>
      <c r="L32" s="219">
        <v>9818.6583536260769</v>
      </c>
      <c r="M32" s="219">
        <v>10462.253973287316</v>
      </c>
      <c r="N32" s="219">
        <v>11859.776738127139</v>
      </c>
      <c r="O32" s="219">
        <v>1239.6727674522776</v>
      </c>
      <c r="P32" s="219">
        <v>4238.5456459330135</v>
      </c>
      <c r="Q32" s="219">
        <v>5716.4902105263154</v>
      </c>
      <c r="R32" s="219">
        <v>8027.102208533167</v>
      </c>
      <c r="S32" s="219">
        <v>8553.2645042277818</v>
      </c>
      <c r="T32" s="219">
        <v>9695.789039464129</v>
      </c>
      <c r="U32" s="101">
        <v>144</v>
      </c>
      <c r="V32" s="208">
        <v>229174.56672434765</v>
      </c>
      <c r="W32" s="208">
        <v>232144.37360381015</v>
      </c>
      <c r="X32" s="208">
        <v>251007.71388806016</v>
      </c>
      <c r="Y32" s="208">
        <v>239031.05176130397</v>
      </c>
      <c r="Z32" s="208">
        <v>268990.24530779768</v>
      </c>
    </row>
    <row r="33" spans="1:26" ht="13.5" thickBot="1" x14ac:dyDescent="0.3">
      <c r="A33" s="82" t="s">
        <v>118</v>
      </c>
      <c r="B33" s="93">
        <v>2800</v>
      </c>
      <c r="C33" s="219">
        <v>1984.3971121750812</v>
      </c>
      <c r="D33" s="219">
        <v>7010.8668831168807</v>
      </c>
      <c r="E33" s="219">
        <v>9502.5214285714283</v>
      </c>
      <c r="F33" s="219">
        <v>13392.568639053254</v>
      </c>
      <c r="G33" s="219">
        <v>14279.621311475406</v>
      </c>
      <c r="H33" s="219">
        <v>16204.445374872987</v>
      </c>
      <c r="I33" s="219">
        <v>1629.1900290957415</v>
      </c>
      <c r="J33" s="219">
        <v>5917.1716493506474</v>
      </c>
      <c r="K33" s="219">
        <v>8020.1280857142856</v>
      </c>
      <c r="L33" s="219">
        <v>11303.327931360946</v>
      </c>
      <c r="M33" s="219">
        <v>12052.000386885242</v>
      </c>
      <c r="N33" s="219">
        <v>13676.551896392801</v>
      </c>
      <c r="O33" s="219">
        <v>1291.842520025978</v>
      </c>
      <c r="P33" s="219">
        <v>4837.4981493506475</v>
      </c>
      <c r="Q33" s="219">
        <v>6556.7397857142851</v>
      </c>
      <c r="R33" s="219">
        <v>9240.8723609467434</v>
      </c>
      <c r="S33" s="219">
        <v>9852.9387049180295</v>
      </c>
      <c r="T33" s="219">
        <v>11181.067308662359</v>
      </c>
      <c r="U33" s="102">
        <v>162</v>
      </c>
      <c r="V33" s="208">
        <v>234679.21854404625</v>
      </c>
      <c r="W33" s="208">
        <v>237759.01827089628</v>
      </c>
      <c r="X33" s="208">
        <v>257321.00078789625</v>
      </c>
      <c r="Y33" s="208">
        <v>244900.75858237126</v>
      </c>
      <c r="Z33" s="208">
        <v>275969.55188984628</v>
      </c>
    </row>
    <row r="34" spans="1:26" ht="13.5" thickBot="1" x14ac:dyDescent="0.3">
      <c r="A34" s="81" t="s">
        <v>119</v>
      </c>
      <c r="B34" s="94">
        <v>2900</v>
      </c>
      <c r="C34" s="219">
        <v>2059.8209886708978</v>
      </c>
      <c r="D34" s="219">
        <v>7058.1168831168807</v>
      </c>
      <c r="E34" s="219">
        <v>9549.7714285714283</v>
      </c>
      <c r="F34" s="219">
        <v>13441.708639053255</v>
      </c>
      <c r="G34" s="219">
        <v>14328.761311475408</v>
      </c>
      <c r="H34" s="219">
        <v>16254.057874872984</v>
      </c>
      <c r="I34" s="219">
        <v>1691.1130316988069</v>
      </c>
      <c r="J34" s="219">
        <v>5957.0506493506473</v>
      </c>
      <c r="K34" s="219">
        <v>8060.0070857142864</v>
      </c>
      <c r="L34" s="219">
        <v>11344.802091360947</v>
      </c>
      <c r="M34" s="219">
        <v>12093.474546885243</v>
      </c>
      <c r="N34" s="219">
        <v>13718.424846392798</v>
      </c>
      <c r="O34" s="219">
        <v>1340.9434636247545</v>
      </c>
      <c r="P34" s="219">
        <v>4870.1006493506475</v>
      </c>
      <c r="Q34" s="219">
        <v>6589.342285714285</v>
      </c>
      <c r="R34" s="219">
        <v>9274.7789609467454</v>
      </c>
      <c r="S34" s="219">
        <v>9886.8453049180298</v>
      </c>
      <c r="T34" s="219">
        <v>11215.299933662358</v>
      </c>
      <c r="U34" s="101">
        <v>162</v>
      </c>
      <c r="V34" s="208">
        <v>235590.2205854817</v>
      </c>
      <c r="W34" s="208">
        <v>238780.01315971921</v>
      </c>
      <c r="X34" s="208">
        <v>259040.63790946922</v>
      </c>
      <c r="Y34" s="208">
        <v>246176.81562517546</v>
      </c>
      <c r="Z34" s="208">
        <v>278355.20869363175</v>
      </c>
    </row>
    <row r="35" spans="1:26" ht="13.5" thickBot="1" x14ac:dyDescent="0.3">
      <c r="A35" s="82" t="s">
        <v>120</v>
      </c>
      <c r="B35" s="93">
        <v>3000</v>
      </c>
      <c r="C35" s="219">
        <v>2139.9588574477034</v>
      </c>
      <c r="D35" s="219">
        <v>7109.8668831168816</v>
      </c>
      <c r="E35" s="219">
        <v>9601.5214285714283</v>
      </c>
      <c r="F35" s="219">
        <v>13495.528639053255</v>
      </c>
      <c r="G35" s="219">
        <v>14382.581311475407</v>
      </c>
      <c r="H35" s="219">
        <v>16308.395374872984</v>
      </c>
      <c r="I35" s="219">
        <v>1756.9062219645646</v>
      </c>
      <c r="J35" s="219">
        <v>6000.727649350647</v>
      </c>
      <c r="K35" s="219">
        <v>8103.684085714287</v>
      </c>
      <c r="L35" s="219">
        <v>11390.226171360948</v>
      </c>
      <c r="M35" s="219">
        <v>12138.898626885244</v>
      </c>
      <c r="N35" s="219">
        <v>13764.285696392797</v>
      </c>
      <c r="O35" s="219">
        <v>1393.1132161984549</v>
      </c>
      <c r="P35" s="219">
        <v>4905.8081493506479</v>
      </c>
      <c r="Q35" s="219">
        <v>6625.0497857142855</v>
      </c>
      <c r="R35" s="219">
        <v>9311.9147609467454</v>
      </c>
      <c r="S35" s="219">
        <v>9923.9811049180316</v>
      </c>
      <c r="T35" s="219">
        <v>11252.792808662358</v>
      </c>
      <c r="U35" s="102">
        <v>162</v>
      </c>
      <c r="V35" s="208">
        <v>242369.04428311301</v>
      </c>
      <c r="W35" s="208">
        <v>245668.82970473796</v>
      </c>
      <c r="X35" s="208">
        <v>266628.09668723802</v>
      </c>
      <c r="Y35" s="208">
        <v>253320.69432417554</v>
      </c>
      <c r="Z35" s="208">
        <v>286608.68715361296</v>
      </c>
    </row>
    <row r="36" spans="1:26" ht="13.5" thickBot="1" x14ac:dyDescent="0.3">
      <c r="A36" s="81" t="s">
        <v>121</v>
      </c>
      <c r="B36" s="94" t="s">
        <v>253</v>
      </c>
      <c r="C36" s="219">
        <v>2003.0594431779373</v>
      </c>
      <c r="D36" s="219">
        <v>6825.5426065162883</v>
      </c>
      <c r="E36" s="219">
        <v>9229.7706766917327</v>
      </c>
      <c r="F36" s="219">
        <v>12985.75184470051</v>
      </c>
      <c r="G36" s="219">
        <v>13841.679861949957</v>
      </c>
      <c r="H36" s="219">
        <v>15319.142965942909</v>
      </c>
      <c r="I36" s="219">
        <v>1644.5118028490865</v>
      </c>
      <c r="J36" s="219">
        <v>5760.7579598997472</v>
      </c>
      <c r="K36" s="219">
        <v>7789.9264511278216</v>
      </c>
      <c r="L36" s="219">
        <v>10959.974556927229</v>
      </c>
      <c r="M36" s="219">
        <v>11682.377803485764</v>
      </c>
      <c r="N36" s="219">
        <v>12929.356663255816</v>
      </c>
      <c r="O36" s="219">
        <v>1303.9916975088372</v>
      </c>
      <c r="P36" s="219">
        <v>4709.6243984962384</v>
      </c>
      <c r="Q36" s="219">
        <v>6368.5417669172948</v>
      </c>
      <c r="R36" s="219">
        <v>8960.1687728433517</v>
      </c>
      <c r="S36" s="219">
        <v>9550.7591047454698</v>
      </c>
      <c r="T36" s="219">
        <v>10570.208646500607</v>
      </c>
      <c r="U36" s="101">
        <v>172</v>
      </c>
      <c r="V36" s="208">
        <v>259579.0284739031</v>
      </c>
      <c r="W36" s="208">
        <v>262988.80674291559</v>
      </c>
      <c r="X36" s="208">
        <v>284646.71595816559</v>
      </c>
      <c r="Y36" s="208">
        <v>270895.73351633432</v>
      </c>
      <c r="Z36" s="208">
        <v>305293.32610675314</v>
      </c>
    </row>
    <row r="37" spans="1:26" ht="13.5" thickBot="1" x14ac:dyDescent="0.3">
      <c r="A37" s="82" t="s">
        <v>122</v>
      </c>
      <c r="B37" s="95" t="s">
        <v>254</v>
      </c>
      <c r="C37" s="219">
        <v>2083.1973119547429</v>
      </c>
      <c r="D37" s="219">
        <v>6875.0426065162883</v>
      </c>
      <c r="E37" s="219">
        <v>9279.2706766917327</v>
      </c>
      <c r="F37" s="219">
        <v>13037.231844700509</v>
      </c>
      <c r="G37" s="219">
        <v>13893.159861949958</v>
      </c>
      <c r="H37" s="219">
        <v>15374.02064594291</v>
      </c>
      <c r="I37" s="219">
        <v>1710.3049931148437</v>
      </c>
      <c r="J37" s="219">
        <v>5802.5359598997475</v>
      </c>
      <c r="K37" s="219">
        <v>7831.7044511278218</v>
      </c>
      <c r="L37" s="219">
        <v>11003.423676927228</v>
      </c>
      <c r="M37" s="219">
        <v>11725.826923485763</v>
      </c>
      <c r="N37" s="219">
        <v>12975.673425175815</v>
      </c>
      <c r="O37" s="219">
        <v>1356.1614500825376</v>
      </c>
      <c r="P37" s="219">
        <v>4743.7793984962391</v>
      </c>
      <c r="Q37" s="219">
        <v>6402.6967669172946</v>
      </c>
      <c r="R37" s="219">
        <v>8995.6899728433509</v>
      </c>
      <c r="S37" s="219">
        <v>9586.2803047454709</v>
      </c>
      <c r="T37" s="219">
        <v>10608.074245700607</v>
      </c>
      <c r="U37" s="102">
        <v>172</v>
      </c>
      <c r="V37" s="208">
        <v>262758.47045951965</v>
      </c>
      <c r="W37" s="208">
        <v>266278.24157591967</v>
      </c>
      <c r="X37" s="208">
        <v>288634.79302391974</v>
      </c>
      <c r="Y37" s="208">
        <v>274440.2305033197</v>
      </c>
      <c r="Z37" s="208">
        <v>309947.42285471974</v>
      </c>
    </row>
    <row r="38" spans="1:26" ht="13.5" thickBot="1" x14ac:dyDescent="0.3">
      <c r="A38" s="81" t="s">
        <v>123</v>
      </c>
      <c r="B38" s="94" t="s">
        <v>255</v>
      </c>
      <c r="C38" s="219">
        <v>2158.6211884505592</v>
      </c>
      <c r="D38" s="219">
        <v>7157.135452267029</v>
      </c>
      <c r="E38" s="219">
        <v>9670.6466165413549</v>
      </c>
      <c r="F38" s="219">
        <v>13598.207837641443</v>
      </c>
      <c r="G38" s="219">
        <v>14493.041673856773</v>
      </c>
      <c r="H38" s="219">
        <v>16039.127031667587</v>
      </c>
      <c r="I38" s="219">
        <v>1772.2279957179089</v>
      </c>
      <c r="J38" s="219">
        <v>6040.622321713372</v>
      </c>
      <c r="K38" s="219">
        <v>8162.0257443609034</v>
      </c>
      <c r="L38" s="219">
        <v>11476.887414969378</v>
      </c>
      <c r="M38" s="219">
        <v>12232.127172735116</v>
      </c>
      <c r="N38" s="219">
        <v>13537.023214727442</v>
      </c>
      <c r="O38" s="219">
        <v>1405.2623936813143</v>
      </c>
      <c r="P38" s="219">
        <v>4938.4234620642501</v>
      </c>
      <c r="Q38" s="219">
        <v>6672.7461654135341</v>
      </c>
      <c r="R38" s="219">
        <v>9382.7634079725958</v>
      </c>
      <c r="S38" s="219">
        <v>10000.198754961171</v>
      </c>
      <c r="T38" s="219">
        <v>11066.997651850634</v>
      </c>
      <c r="U38" s="101">
        <v>176</v>
      </c>
      <c r="V38" s="208">
        <v>278369.42742812005</v>
      </c>
      <c r="W38" s="208">
        <v>281999.19139190757</v>
      </c>
      <c r="X38" s="208">
        <v>305054.38507265755</v>
      </c>
      <c r="Y38" s="208">
        <v>290416.24247328879</v>
      </c>
      <c r="Z38" s="208">
        <v>327033.03458566993</v>
      </c>
    </row>
    <row r="39" spans="1:26" ht="13.5" thickBot="1" x14ac:dyDescent="0.3">
      <c r="A39" s="82" t="s">
        <v>124</v>
      </c>
      <c r="B39" s="95" t="s">
        <v>256</v>
      </c>
      <c r="C39" s="219">
        <v>2234.0450649463764</v>
      </c>
      <c r="D39" s="219">
        <v>7439.2282980177706</v>
      </c>
      <c r="E39" s="219">
        <v>10062.022556390977</v>
      </c>
      <c r="F39" s="219">
        <v>14159.183830582375</v>
      </c>
      <c r="G39" s="219">
        <v>15092.923485763589</v>
      </c>
      <c r="H39" s="219">
        <v>16704.233417392268</v>
      </c>
      <c r="I39" s="219">
        <v>1834.1509983209748</v>
      </c>
      <c r="J39" s="219">
        <v>6278.7086835269974</v>
      </c>
      <c r="K39" s="219">
        <v>8492.3470375939833</v>
      </c>
      <c r="L39" s="219">
        <v>11950.351153011525</v>
      </c>
      <c r="M39" s="219">
        <v>12738.42742198447</v>
      </c>
      <c r="N39" s="219">
        <v>14098.373004279074</v>
      </c>
      <c r="O39" s="219">
        <v>1454.3633372800909</v>
      </c>
      <c r="P39" s="219">
        <v>5133.0675256322611</v>
      </c>
      <c r="Q39" s="219">
        <v>6942.7955639097736</v>
      </c>
      <c r="R39" s="219">
        <v>9769.8368431018389</v>
      </c>
      <c r="S39" s="219">
        <v>10414.117205176875</v>
      </c>
      <c r="T39" s="219">
        <v>11525.921058000662</v>
      </c>
      <c r="U39" s="102">
        <v>180</v>
      </c>
      <c r="V39" s="208">
        <v>293980.38439672021</v>
      </c>
      <c r="W39" s="208">
        <v>297720.14120789524</v>
      </c>
      <c r="X39" s="208">
        <v>321473.97712139529</v>
      </c>
      <c r="Y39" s="208">
        <v>306392.25444325776</v>
      </c>
      <c r="Z39" s="208">
        <v>344118.64631662035</v>
      </c>
    </row>
    <row r="40" spans="1:26" ht="13.5" thickBot="1" x14ac:dyDescent="0.3">
      <c r="A40" s="81" t="s">
        <v>125</v>
      </c>
      <c r="B40" s="94" t="s">
        <v>257</v>
      </c>
      <c r="C40" s="219">
        <v>2314.1829337231816</v>
      </c>
      <c r="D40" s="219">
        <v>7488.7282980177706</v>
      </c>
      <c r="E40" s="219">
        <v>10111.522556390977</v>
      </c>
      <c r="F40" s="219">
        <v>14210.663830582374</v>
      </c>
      <c r="G40" s="219">
        <v>15144.403485763591</v>
      </c>
      <c r="H40" s="219">
        <v>16759.111097392262</v>
      </c>
      <c r="I40" s="219">
        <v>1899.944188586732</v>
      </c>
      <c r="J40" s="219">
        <v>6320.4866835269986</v>
      </c>
      <c r="K40" s="219">
        <v>8534.1250375939835</v>
      </c>
      <c r="L40" s="219">
        <v>11993.800273011524</v>
      </c>
      <c r="M40" s="219">
        <v>12781.876541984469</v>
      </c>
      <c r="N40" s="219">
        <v>14144.68976619907</v>
      </c>
      <c r="O40" s="219">
        <v>1506.5330898537911</v>
      </c>
      <c r="P40" s="219">
        <v>5167.2225256322608</v>
      </c>
      <c r="Q40" s="219">
        <v>6976.9505639097733</v>
      </c>
      <c r="R40" s="219">
        <v>9805.3580431018381</v>
      </c>
      <c r="S40" s="219">
        <v>10449.638405176875</v>
      </c>
      <c r="T40" s="219">
        <v>11563.786657200661</v>
      </c>
      <c r="U40" s="101">
        <v>180</v>
      </c>
      <c r="V40" s="208">
        <v>300097.26922068757</v>
      </c>
      <c r="W40" s="208">
        <v>303947.01887925004</v>
      </c>
      <c r="X40" s="208">
        <v>328399.49702550011</v>
      </c>
      <c r="Y40" s="208">
        <v>312874.19426859386</v>
      </c>
      <c r="Z40" s="208">
        <v>351710.18590293761</v>
      </c>
    </row>
    <row r="41" spans="1:26" ht="13.5" thickBot="1" x14ac:dyDescent="0.3">
      <c r="A41" s="82" t="s">
        <v>126</v>
      </c>
      <c r="B41" s="95" t="s">
        <v>258</v>
      </c>
      <c r="C41" s="219">
        <v>2394.3208024999867</v>
      </c>
      <c r="D41" s="219">
        <v>7538.2282980177706</v>
      </c>
      <c r="E41" s="219">
        <v>10161.022556390977</v>
      </c>
      <c r="F41" s="219">
        <v>14262.143830582374</v>
      </c>
      <c r="G41" s="219">
        <v>15195.88348576359</v>
      </c>
      <c r="H41" s="219">
        <v>16813.988777392264</v>
      </c>
      <c r="I41" s="219">
        <v>1965.7373788524892</v>
      </c>
      <c r="J41" s="219">
        <v>6362.2646835269979</v>
      </c>
      <c r="K41" s="219">
        <v>8575.9030375939838</v>
      </c>
      <c r="L41" s="219">
        <v>12037.249393011523</v>
      </c>
      <c r="M41" s="219">
        <v>12825.325661984469</v>
      </c>
      <c r="N41" s="219">
        <v>14191.006528119071</v>
      </c>
      <c r="O41" s="219">
        <v>1558.7028424274915</v>
      </c>
      <c r="P41" s="219">
        <v>5201.3775256322615</v>
      </c>
      <c r="Q41" s="219">
        <v>7011.105563909774</v>
      </c>
      <c r="R41" s="219">
        <v>9840.8792431018392</v>
      </c>
      <c r="S41" s="219">
        <v>10485.159605176876</v>
      </c>
      <c r="T41" s="219">
        <v>11601.652256400663</v>
      </c>
      <c r="U41" s="102">
        <v>180</v>
      </c>
      <c r="V41" s="208">
        <v>306214.15404465474</v>
      </c>
      <c r="W41" s="208">
        <v>310173.89655060472</v>
      </c>
      <c r="X41" s="208">
        <v>335325.0169296047</v>
      </c>
      <c r="Y41" s="208">
        <v>319356.13409392972</v>
      </c>
      <c r="Z41" s="208">
        <v>359301.72548925481</v>
      </c>
    </row>
    <row r="42" spans="1:26" ht="13.5" thickBot="1" x14ac:dyDescent="0.3">
      <c r="A42" s="81" t="s">
        <v>127</v>
      </c>
      <c r="B42" s="94" t="s">
        <v>259</v>
      </c>
      <c r="C42" s="219">
        <v>2474.4586712767923</v>
      </c>
      <c r="D42" s="219">
        <v>7589.9782980177706</v>
      </c>
      <c r="E42" s="219">
        <v>10212.772556390977</v>
      </c>
      <c r="F42" s="219">
        <v>14315.963830582374</v>
      </c>
      <c r="G42" s="219">
        <v>15249.70348576359</v>
      </c>
      <c r="H42" s="219">
        <v>16871.360897392264</v>
      </c>
      <c r="I42" s="219">
        <v>2031.5305691182464</v>
      </c>
      <c r="J42" s="219">
        <v>6405.9416835269976</v>
      </c>
      <c r="K42" s="219">
        <v>8619.5800375939834</v>
      </c>
      <c r="L42" s="219">
        <v>12082.673473011522</v>
      </c>
      <c r="M42" s="219">
        <v>12870.749741984469</v>
      </c>
      <c r="N42" s="219">
        <v>14239.42859739907</v>
      </c>
      <c r="O42" s="219">
        <v>1610.8725950011917</v>
      </c>
      <c r="P42" s="219">
        <v>5237.085025632261</v>
      </c>
      <c r="Q42" s="219">
        <v>7046.8130639097735</v>
      </c>
      <c r="R42" s="219">
        <v>9878.0150431018374</v>
      </c>
      <c r="S42" s="219">
        <v>10522.295405176877</v>
      </c>
      <c r="T42" s="219">
        <v>11641.239019200661</v>
      </c>
      <c r="U42" s="101">
        <v>180</v>
      </c>
      <c r="V42" s="208">
        <v>310240.25551736011</v>
      </c>
      <c r="W42" s="208">
        <v>314309.99087069766</v>
      </c>
      <c r="X42" s="208">
        <v>340159.7534824477</v>
      </c>
      <c r="Y42" s="208">
        <v>323747.2905680039</v>
      </c>
      <c r="Z42" s="208">
        <v>364802.48172431014</v>
      </c>
    </row>
    <row r="43" spans="1:26" ht="13.5" thickBot="1" x14ac:dyDescent="0.3">
      <c r="A43" s="82" t="s">
        <v>128</v>
      </c>
      <c r="B43" s="95" t="s">
        <v>260</v>
      </c>
      <c r="C43" s="219">
        <v>2554.5965400535974</v>
      </c>
      <c r="D43" s="219">
        <v>7641.7282980177706</v>
      </c>
      <c r="E43" s="219">
        <v>10264.522556390977</v>
      </c>
      <c r="F43" s="219">
        <v>14369.783830582375</v>
      </c>
      <c r="G43" s="219">
        <v>15303.52348576359</v>
      </c>
      <c r="H43" s="219">
        <v>16928.733017392264</v>
      </c>
      <c r="I43" s="219">
        <v>2097.3237593840036</v>
      </c>
      <c r="J43" s="219">
        <v>6449.6186835269982</v>
      </c>
      <c r="K43" s="219">
        <v>8663.2570375939849</v>
      </c>
      <c r="L43" s="219">
        <v>12128.097553011523</v>
      </c>
      <c r="M43" s="219">
        <v>12916.173821984468</v>
      </c>
      <c r="N43" s="219">
        <v>14287.850666679071</v>
      </c>
      <c r="O43" s="219">
        <v>1663.0423475748921</v>
      </c>
      <c r="P43" s="219">
        <v>5272.7925256322615</v>
      </c>
      <c r="Q43" s="219">
        <v>7082.520563909774</v>
      </c>
      <c r="R43" s="219">
        <v>9915.1508431018374</v>
      </c>
      <c r="S43" s="219">
        <v>10559.431205176876</v>
      </c>
      <c r="T43" s="219">
        <v>11680.825782000662</v>
      </c>
      <c r="U43" s="102">
        <v>180</v>
      </c>
      <c r="V43" s="208">
        <v>314266.35699006543</v>
      </c>
      <c r="W43" s="208">
        <v>318446.08519079041</v>
      </c>
      <c r="X43" s="208">
        <v>344994.49003529048</v>
      </c>
      <c r="Y43" s="208">
        <v>328138.44704207795</v>
      </c>
      <c r="Z43" s="208">
        <v>370303.2379593653</v>
      </c>
    </row>
    <row r="44" spans="1:26" ht="13.5" thickBot="1" x14ac:dyDescent="0.3">
      <c r="A44" s="81" t="s">
        <v>129</v>
      </c>
      <c r="B44" s="94" t="s">
        <v>261</v>
      </c>
      <c r="C44" s="219">
        <v>2630.0204165494147</v>
      </c>
      <c r="D44" s="219">
        <v>8505.2754044201392</v>
      </c>
      <c r="E44" s="219">
        <v>11477.775563909774</v>
      </c>
      <c r="F44" s="219">
        <v>16124.191007993357</v>
      </c>
      <c r="G44" s="219">
        <v>17182.4292838654</v>
      </c>
      <c r="H44" s="219">
        <v>19013.670195711231</v>
      </c>
      <c r="I44" s="219">
        <v>2159.246761987069</v>
      </c>
      <c r="J44" s="219">
        <v>7178.4524413305971</v>
      </c>
      <c r="K44" s="219">
        <v>9687.2425759398484</v>
      </c>
      <c r="L44" s="219">
        <v>13608.817210746392</v>
      </c>
      <c r="M44" s="219">
        <v>14501.970315582397</v>
      </c>
      <c r="N44" s="219">
        <v>16047.537645180277</v>
      </c>
      <c r="O44" s="219">
        <v>1712.143291173669</v>
      </c>
      <c r="P44" s="219">
        <v>5868.6400290498959</v>
      </c>
      <c r="Q44" s="219">
        <v>7919.6651390977431</v>
      </c>
      <c r="R44" s="219">
        <v>11125.691795515415</v>
      </c>
      <c r="S44" s="219">
        <v>11855.876205867124</v>
      </c>
      <c r="T44" s="219">
        <v>13119.432435040748</v>
      </c>
      <c r="U44" s="101">
        <v>198</v>
      </c>
      <c r="V44" s="208">
        <v>321784.40741563833</v>
      </c>
      <c r="W44" s="208">
        <v>326074.12846375076</v>
      </c>
      <c r="X44" s="208">
        <v>353321.17554100079</v>
      </c>
      <c r="Y44" s="208">
        <v>336021.55246901955</v>
      </c>
      <c r="Z44" s="208">
        <v>379295.94314728829</v>
      </c>
    </row>
    <row r="45" spans="1:26" ht="13.5" thickBot="1" x14ac:dyDescent="0.3">
      <c r="A45" s="82" t="s">
        <v>130</v>
      </c>
      <c r="B45" s="95" t="s">
        <v>262</v>
      </c>
      <c r="C45" s="219">
        <v>2705.444293045231</v>
      </c>
      <c r="D45" s="219">
        <v>9368.8225108225088</v>
      </c>
      <c r="E45" s="219">
        <v>12691.028571428571</v>
      </c>
      <c r="F45" s="219">
        <v>17878.598185404338</v>
      </c>
      <c r="G45" s="219">
        <v>19061.335081967212</v>
      </c>
      <c r="H45" s="219">
        <v>21098.607374030198</v>
      </c>
      <c r="I45" s="219">
        <v>2221.1697645901345</v>
      </c>
      <c r="J45" s="219">
        <v>7907.2861991341979</v>
      </c>
      <c r="K45" s="219">
        <v>10711.228114285714</v>
      </c>
      <c r="L45" s="219">
        <v>15089.53686848126</v>
      </c>
      <c r="M45" s="219">
        <v>16087.766809180326</v>
      </c>
      <c r="N45" s="219">
        <v>17807.22462368149</v>
      </c>
      <c r="O45" s="219">
        <v>1761.2442347724455</v>
      </c>
      <c r="P45" s="219">
        <v>6464.4875324675304</v>
      </c>
      <c r="Q45" s="219">
        <v>8756.8097142857132</v>
      </c>
      <c r="R45" s="219">
        <v>12336.232747928992</v>
      </c>
      <c r="S45" s="219">
        <v>13152.321206557375</v>
      </c>
      <c r="T45" s="219">
        <v>14558.039088080835</v>
      </c>
      <c r="U45" s="102">
        <v>216</v>
      </c>
      <c r="V45" s="208">
        <v>329302.45784121129</v>
      </c>
      <c r="W45" s="208">
        <v>333702.17173671123</v>
      </c>
      <c r="X45" s="208">
        <v>361647.86104671116</v>
      </c>
      <c r="Y45" s="208">
        <v>343904.65789596125</v>
      </c>
      <c r="Z45" s="208">
        <v>388288.64833521127</v>
      </c>
    </row>
    <row r="46" spans="1:26" ht="13.5" thickBot="1" x14ac:dyDescent="0.3">
      <c r="A46" s="81" t="s">
        <v>131</v>
      </c>
      <c r="B46" s="94" t="s">
        <v>263</v>
      </c>
      <c r="C46" s="219">
        <v>2785.5821618220366</v>
      </c>
      <c r="D46" s="219">
        <v>9420.5725108225088</v>
      </c>
      <c r="E46" s="219">
        <v>12742.778571428571</v>
      </c>
      <c r="F46" s="219">
        <v>17932.418185404338</v>
      </c>
      <c r="G46" s="219">
        <v>19115.155081967208</v>
      </c>
      <c r="H46" s="219">
        <v>21155.979494030202</v>
      </c>
      <c r="I46" s="219">
        <v>2286.9629548558914</v>
      </c>
      <c r="J46" s="219">
        <v>7950.9631991341976</v>
      </c>
      <c r="K46" s="219">
        <v>10754.905114285713</v>
      </c>
      <c r="L46" s="219">
        <v>15134.960948481261</v>
      </c>
      <c r="M46" s="219">
        <v>16133.190889180323</v>
      </c>
      <c r="N46" s="219">
        <v>17855.646692961491</v>
      </c>
      <c r="O46" s="219">
        <v>1813.4139873461459</v>
      </c>
      <c r="P46" s="219">
        <v>6500.1950324675317</v>
      </c>
      <c r="Q46" s="219">
        <v>8792.5172142857136</v>
      </c>
      <c r="R46" s="219">
        <v>12373.368547928992</v>
      </c>
      <c r="S46" s="219">
        <v>13189.457006557373</v>
      </c>
      <c r="T46" s="219">
        <v>14597.625850880839</v>
      </c>
      <c r="U46" s="101">
        <v>216</v>
      </c>
      <c r="V46" s="208">
        <v>335783.89631223801</v>
      </c>
      <c r="W46" s="208">
        <v>340293.60305512557</v>
      </c>
      <c r="X46" s="208">
        <v>368937.93459787546</v>
      </c>
      <c r="Y46" s="208">
        <v>350751.15136835672</v>
      </c>
      <c r="Z46" s="208">
        <v>396244.74156858801</v>
      </c>
    </row>
    <row r="47" spans="1:26" ht="13.5" thickBot="1" x14ac:dyDescent="0.3">
      <c r="A47" s="82" t="s">
        <v>132</v>
      </c>
      <c r="B47" s="95" t="s">
        <v>264</v>
      </c>
      <c r="C47" s="219">
        <v>2865.7200305988417</v>
      </c>
      <c r="D47" s="219">
        <v>9472.3225108225106</v>
      </c>
      <c r="E47" s="219">
        <v>12794.528571428571</v>
      </c>
      <c r="F47" s="219">
        <v>17986.238185404338</v>
      </c>
      <c r="G47" s="219">
        <v>19168.975081967212</v>
      </c>
      <c r="H47" s="219">
        <v>21213.351614030198</v>
      </c>
      <c r="I47" s="219">
        <v>2352.7561451216488</v>
      </c>
      <c r="J47" s="219">
        <v>7994.6401991341972</v>
      </c>
      <c r="K47" s="219">
        <v>10798.582114285715</v>
      </c>
      <c r="L47" s="219">
        <v>15180.385028481262</v>
      </c>
      <c r="M47" s="219">
        <v>16178.614969180328</v>
      </c>
      <c r="N47" s="219">
        <v>17904.068762241488</v>
      </c>
      <c r="O47" s="219">
        <v>1865.583739919846</v>
      </c>
      <c r="P47" s="219">
        <v>6535.9025324675313</v>
      </c>
      <c r="Q47" s="219">
        <v>8828.2247142857141</v>
      </c>
      <c r="R47" s="219">
        <v>12410.504347928994</v>
      </c>
      <c r="S47" s="219">
        <v>13226.592806557375</v>
      </c>
      <c r="T47" s="219">
        <v>14637.212613680837</v>
      </c>
      <c r="U47" s="102">
        <v>216</v>
      </c>
      <c r="V47" s="208">
        <v>342265.33478326455</v>
      </c>
      <c r="W47" s="208">
        <v>346885.03437353962</v>
      </c>
      <c r="X47" s="208">
        <v>376228.00814903952</v>
      </c>
      <c r="Y47" s="208">
        <v>357597.64484075207</v>
      </c>
      <c r="Z47" s="208">
        <v>404200.83480196452</v>
      </c>
    </row>
    <row r="48" spans="1:26" ht="13.5" thickBot="1" x14ac:dyDescent="0.3">
      <c r="A48" s="81" t="s">
        <v>133</v>
      </c>
      <c r="B48" s="94" t="s">
        <v>265</v>
      </c>
      <c r="C48" s="219">
        <v>2945.8578993756469</v>
      </c>
      <c r="D48" s="219">
        <v>9524.0725108225106</v>
      </c>
      <c r="E48" s="219">
        <v>12846.278571428571</v>
      </c>
      <c r="F48" s="219">
        <v>18040.058185404341</v>
      </c>
      <c r="G48" s="219">
        <v>19222.795081967211</v>
      </c>
      <c r="H48" s="219">
        <v>21270.723734030198</v>
      </c>
      <c r="I48" s="219">
        <v>2418.5493353874058</v>
      </c>
      <c r="J48" s="219">
        <v>8038.3171991341978</v>
      </c>
      <c r="K48" s="219">
        <v>10842.259114285715</v>
      </c>
      <c r="L48" s="219">
        <v>15225.809108481262</v>
      </c>
      <c r="M48" s="219">
        <v>16224.039049180326</v>
      </c>
      <c r="N48" s="219">
        <v>17952.490831521489</v>
      </c>
      <c r="O48" s="219">
        <v>1917.7534924935462</v>
      </c>
      <c r="P48" s="219">
        <v>6571.6100324675317</v>
      </c>
      <c r="Q48" s="219">
        <v>8863.9322142857145</v>
      </c>
      <c r="R48" s="219">
        <v>12447.640147928994</v>
      </c>
      <c r="S48" s="219">
        <v>13263.728606557375</v>
      </c>
      <c r="T48" s="219">
        <v>14676.799376480836</v>
      </c>
      <c r="U48" s="101">
        <v>216</v>
      </c>
      <c r="V48" s="208">
        <v>347832.63609962404</v>
      </c>
      <c r="W48" s="208">
        <v>352562.32853728649</v>
      </c>
      <c r="X48" s="208">
        <v>382603.94454553653</v>
      </c>
      <c r="Y48" s="208">
        <v>363530.00115848036</v>
      </c>
      <c r="Z48" s="208">
        <v>411242.79088067391</v>
      </c>
    </row>
    <row r="49" spans="1:32" ht="13.5" thickBot="1" x14ac:dyDescent="0.3">
      <c r="A49" s="82" t="s">
        <v>134</v>
      </c>
      <c r="B49" s="95" t="s">
        <v>266</v>
      </c>
      <c r="C49" s="219">
        <v>3025.9957681524529</v>
      </c>
      <c r="D49" s="219">
        <v>9575.8225108225088</v>
      </c>
      <c r="E49" s="219">
        <v>12898.028571428573</v>
      </c>
      <c r="F49" s="219">
        <v>18093.878185404341</v>
      </c>
      <c r="G49" s="219">
        <v>19276.615081967211</v>
      </c>
      <c r="H49" s="219">
        <v>21328.095854030198</v>
      </c>
      <c r="I49" s="219">
        <v>2484.3425256531636</v>
      </c>
      <c r="J49" s="219">
        <v>8081.9941991341966</v>
      </c>
      <c r="K49" s="219">
        <v>10885.936114285714</v>
      </c>
      <c r="L49" s="219">
        <v>15271.233188481261</v>
      </c>
      <c r="M49" s="219">
        <v>16269.463129180327</v>
      </c>
      <c r="N49" s="219">
        <v>18000.91290080149</v>
      </c>
      <c r="O49" s="219">
        <v>1969.9232450672469</v>
      </c>
      <c r="P49" s="219">
        <v>6607.3175324675303</v>
      </c>
      <c r="Q49" s="219">
        <v>8899.6397142857131</v>
      </c>
      <c r="R49" s="219">
        <v>12484.775947928993</v>
      </c>
      <c r="S49" s="219">
        <v>13300.864406557375</v>
      </c>
      <c r="T49" s="219">
        <v>14716.386139280836</v>
      </c>
      <c r="U49" s="102">
        <v>216</v>
      </c>
      <c r="V49" s="208">
        <v>353399.93741598359</v>
      </c>
      <c r="W49" s="208">
        <v>358239.62270103366</v>
      </c>
      <c r="X49" s="208">
        <v>388979.88094203366</v>
      </c>
      <c r="Y49" s="208">
        <v>369462.35747620859</v>
      </c>
      <c r="Z49" s="208">
        <v>418284.7469593836</v>
      </c>
    </row>
    <row r="50" spans="1:32" ht="13.5" thickBot="1" x14ac:dyDescent="0.3">
      <c r="A50" s="81" t="s">
        <v>135</v>
      </c>
      <c r="B50" s="94" t="s">
        <v>267</v>
      </c>
      <c r="C50" s="219">
        <v>3101.4196446482692</v>
      </c>
      <c r="D50" s="219">
        <v>9914.1839257233987</v>
      </c>
      <c r="E50" s="219">
        <v>13367.529699248122</v>
      </c>
      <c r="F50" s="219">
        <v>18766.893376933462</v>
      </c>
      <c r="G50" s="219">
        <v>19996.317256255388</v>
      </c>
      <c r="H50" s="219">
        <v>22126.057220899813</v>
      </c>
      <c r="I50" s="219">
        <v>2546.2655282562291</v>
      </c>
      <c r="J50" s="219">
        <v>8367.5712333105475</v>
      </c>
      <c r="K50" s="219">
        <v>11282.195066165414</v>
      </c>
      <c r="L50" s="219">
        <v>15839.25801013184</v>
      </c>
      <c r="M50" s="219">
        <v>16876.89176427955</v>
      </c>
      <c r="N50" s="219">
        <v>18674.392294439444</v>
      </c>
      <c r="O50" s="219">
        <v>2019.0241886660235</v>
      </c>
      <c r="P50" s="219">
        <v>6840.7869087491435</v>
      </c>
      <c r="Q50" s="219">
        <v>9223.5954924812031</v>
      </c>
      <c r="R50" s="219">
        <v>12949.156430084086</v>
      </c>
      <c r="S50" s="219">
        <v>13797.458906816217</v>
      </c>
      <c r="T50" s="219">
        <v>15266.979482420871</v>
      </c>
      <c r="U50" s="101">
        <v>234</v>
      </c>
      <c r="V50" s="208">
        <v>360101.87425246194</v>
      </c>
      <c r="W50" s="208">
        <v>365051.55238489941</v>
      </c>
      <c r="X50" s="208">
        <v>396490.45285864937</v>
      </c>
      <c r="Y50" s="208">
        <v>376529.3493140557</v>
      </c>
      <c r="Z50" s="208">
        <v>426461.33855821186</v>
      </c>
    </row>
    <row r="51" spans="1:32" ht="13.5" thickBot="1" x14ac:dyDescent="0.3">
      <c r="A51" s="82" t="s">
        <v>136</v>
      </c>
      <c r="B51" s="95" t="s">
        <v>268</v>
      </c>
      <c r="C51" s="219">
        <v>3176.843521144086</v>
      </c>
      <c r="D51" s="219">
        <v>10252.545340624287</v>
      </c>
      <c r="E51" s="219">
        <v>13837.030827067672</v>
      </c>
      <c r="F51" s="219">
        <v>19439.908568462579</v>
      </c>
      <c r="G51" s="219">
        <v>20716.019430543569</v>
      </c>
      <c r="H51" s="219">
        <v>22924.018587769424</v>
      </c>
      <c r="I51" s="219">
        <v>2608.1885308592946</v>
      </c>
      <c r="J51" s="219">
        <v>8653.1482674868985</v>
      </c>
      <c r="K51" s="219">
        <v>11678.454018045115</v>
      </c>
      <c r="L51" s="219">
        <v>16407.282831782413</v>
      </c>
      <c r="M51" s="219">
        <v>17484.320399378772</v>
      </c>
      <c r="N51" s="219">
        <v>19347.871688077394</v>
      </c>
      <c r="O51" s="219">
        <v>2068.1251322648004</v>
      </c>
      <c r="P51" s="219">
        <v>7074.2562850307586</v>
      </c>
      <c r="Q51" s="219">
        <v>9547.5512706766913</v>
      </c>
      <c r="R51" s="219">
        <v>13413.536912239177</v>
      </c>
      <c r="S51" s="219">
        <v>14294.053407075062</v>
      </c>
      <c r="T51" s="219">
        <v>15817.572825560901</v>
      </c>
      <c r="U51" s="102">
        <v>252</v>
      </c>
      <c r="V51" s="208">
        <v>366803.81108893815</v>
      </c>
      <c r="W51" s="208">
        <v>371863.48206876317</v>
      </c>
      <c r="X51" s="208">
        <v>404001.0247752631</v>
      </c>
      <c r="Y51" s="208">
        <v>383596.34115190059</v>
      </c>
      <c r="Z51" s="208">
        <v>434637.93015703815</v>
      </c>
    </row>
    <row r="52" spans="1:32" ht="13.5" thickBot="1" x14ac:dyDescent="0.3">
      <c r="A52" s="81" t="s">
        <v>137</v>
      </c>
      <c r="B52" s="94" t="s">
        <v>269</v>
      </c>
      <c r="C52" s="219">
        <v>3256.9813899208916</v>
      </c>
      <c r="D52" s="219">
        <v>10887.999601275915</v>
      </c>
      <c r="E52" s="219">
        <v>14712.907894736843</v>
      </c>
      <c r="F52" s="219">
        <v>20689.499752932632</v>
      </c>
      <c r="G52" s="219">
        <v>22051.203416738568</v>
      </c>
      <c r="H52" s="219">
        <v>24403.71594036372</v>
      </c>
      <c r="I52" s="219">
        <v>2673.981721125052</v>
      </c>
      <c r="J52" s="219">
        <v>9189.471663476872</v>
      </c>
      <c r="K52" s="219">
        <v>12417.694263157897</v>
      </c>
      <c r="L52" s="219">
        <v>17461.937791475142</v>
      </c>
      <c r="M52" s="219">
        <v>18611.215683727347</v>
      </c>
      <c r="N52" s="219">
        <v>20596.736253666979</v>
      </c>
      <c r="O52" s="219">
        <v>2120.2948848385004</v>
      </c>
      <c r="P52" s="219">
        <v>7512.7197248803814</v>
      </c>
      <c r="Q52" s="219">
        <v>10151.906447368421</v>
      </c>
      <c r="R52" s="219">
        <v>14275.754829523516</v>
      </c>
      <c r="S52" s="219">
        <v>15215.330357549608</v>
      </c>
      <c r="T52" s="219">
        <v>16838.563998850965</v>
      </c>
      <c r="U52" s="101">
        <v>266</v>
      </c>
      <c r="V52" s="208">
        <v>376477.79792377463</v>
      </c>
      <c r="W52" s="208">
        <v>381647.46175098722</v>
      </c>
      <c r="X52" s="208">
        <v>414483.64669023722</v>
      </c>
      <c r="Y52" s="208">
        <v>393635.38298810594</v>
      </c>
      <c r="Z52" s="208">
        <v>445786.57175422471</v>
      </c>
    </row>
    <row r="53" spans="1:32" ht="13.5" thickBot="1" x14ac:dyDescent="0.3">
      <c r="A53" s="82" t="s">
        <v>138</v>
      </c>
      <c r="B53" s="95" t="s">
        <v>270</v>
      </c>
      <c r="C53" s="219">
        <v>3337.1192586976972</v>
      </c>
      <c r="D53" s="219">
        <v>11523.453861927543</v>
      </c>
      <c r="E53" s="219">
        <v>15588.784962406015</v>
      </c>
      <c r="F53" s="219">
        <v>21939.090937402685</v>
      </c>
      <c r="G53" s="219">
        <v>23386.387402933564</v>
      </c>
      <c r="H53" s="219">
        <v>25883.413292958019</v>
      </c>
      <c r="I53" s="219">
        <v>2739.7749113908094</v>
      </c>
      <c r="J53" s="219">
        <v>9725.7950594668455</v>
      </c>
      <c r="K53" s="219">
        <v>13156.934508270677</v>
      </c>
      <c r="L53" s="219">
        <v>18516.592751167867</v>
      </c>
      <c r="M53" s="219">
        <v>19738.110968075929</v>
      </c>
      <c r="N53" s="219">
        <v>21845.600819256568</v>
      </c>
      <c r="O53" s="219">
        <v>2172.4646374122008</v>
      </c>
      <c r="P53" s="219">
        <v>7951.1831647300041</v>
      </c>
      <c r="Q53" s="219">
        <v>10756.261624060149</v>
      </c>
      <c r="R53" s="219">
        <v>15137.972746807853</v>
      </c>
      <c r="S53" s="219">
        <v>16136.607308024157</v>
      </c>
      <c r="T53" s="219">
        <v>17859.555172141034</v>
      </c>
      <c r="U53" s="102">
        <v>280</v>
      </c>
      <c r="V53" s="208">
        <v>390389.94347130036</v>
      </c>
      <c r="W53" s="208">
        <v>395669.60014590033</v>
      </c>
      <c r="X53" s="208">
        <v>429204.42731790029</v>
      </c>
      <c r="Y53" s="208">
        <v>407912.58353700035</v>
      </c>
      <c r="Z53" s="208">
        <v>461173.37206410029</v>
      </c>
    </row>
    <row r="54" spans="1:32" ht="13.5" thickBot="1" x14ac:dyDescent="0.3">
      <c r="A54" s="81" t="s">
        <v>139</v>
      </c>
      <c r="B54" s="94" t="s">
        <v>271</v>
      </c>
      <c r="C54" s="219">
        <v>3417.2571274745019</v>
      </c>
      <c r="D54" s="219">
        <v>11572.953861927543</v>
      </c>
      <c r="E54" s="219">
        <v>15638.284962406015</v>
      </c>
      <c r="F54" s="219">
        <v>21990.570937402688</v>
      </c>
      <c r="G54" s="219">
        <v>23437.867402933563</v>
      </c>
      <c r="H54" s="219">
        <v>25938.290972958013</v>
      </c>
      <c r="I54" s="219">
        <v>2805.5681016565659</v>
      </c>
      <c r="J54" s="219">
        <v>9767.5730594668457</v>
      </c>
      <c r="K54" s="219">
        <v>13198.712508270675</v>
      </c>
      <c r="L54" s="219">
        <v>18560.041871167869</v>
      </c>
      <c r="M54" s="219">
        <v>19781.560088075927</v>
      </c>
      <c r="N54" s="219">
        <v>21891.917581176564</v>
      </c>
      <c r="O54" s="219">
        <v>2224.6343899859007</v>
      </c>
      <c r="P54" s="219">
        <v>7985.3381647300039</v>
      </c>
      <c r="Q54" s="219">
        <v>10790.41662406015</v>
      </c>
      <c r="R54" s="219">
        <v>15173.493946807852</v>
      </c>
      <c r="S54" s="219">
        <v>16172.128508024158</v>
      </c>
      <c r="T54" s="219">
        <v>17897.420771341029</v>
      </c>
      <c r="U54" s="101">
        <v>280</v>
      </c>
      <c r="V54" s="208">
        <v>406382.31903293851</v>
      </c>
      <c r="W54" s="208">
        <v>411771.96855492605</v>
      </c>
      <c r="X54" s="208">
        <v>446005.43795967597</v>
      </c>
      <c r="Y54" s="208">
        <v>424270.01410000736</v>
      </c>
      <c r="Z54" s="208">
        <v>478640.40238808864</v>
      </c>
    </row>
    <row r="55" spans="1:32" ht="13.5" thickBot="1" x14ac:dyDescent="0.3">
      <c r="A55" s="82" t="s">
        <v>140</v>
      </c>
      <c r="B55" s="95" t="s">
        <v>272</v>
      </c>
      <c r="C55" s="219">
        <v>3497.3949962513066</v>
      </c>
      <c r="D55" s="219">
        <v>11622.453861927543</v>
      </c>
      <c r="E55" s="219">
        <v>15687.784962406015</v>
      </c>
      <c r="F55" s="219">
        <v>22042.050937402684</v>
      </c>
      <c r="G55" s="219">
        <v>23489.347402933563</v>
      </c>
      <c r="H55" s="219">
        <v>25993.168652958015</v>
      </c>
      <c r="I55" s="219">
        <v>2871.3612919223224</v>
      </c>
      <c r="J55" s="219">
        <v>9809.351059466846</v>
      </c>
      <c r="K55" s="219">
        <v>13240.490508270677</v>
      </c>
      <c r="L55" s="219">
        <v>18603.490991167866</v>
      </c>
      <c r="M55" s="219">
        <v>19825.009208075928</v>
      </c>
      <c r="N55" s="219">
        <v>21938.234343096563</v>
      </c>
      <c r="O55" s="219">
        <v>2276.8041425596007</v>
      </c>
      <c r="P55" s="219">
        <v>8019.4931647300045</v>
      </c>
      <c r="Q55" s="219">
        <v>10824.57162406015</v>
      </c>
      <c r="R55" s="219">
        <v>15209.015146807853</v>
      </c>
      <c r="S55" s="219">
        <v>16207.649708024157</v>
      </c>
      <c r="T55" s="219">
        <v>17935.286370541027</v>
      </c>
      <c r="U55" s="102">
        <v>280</v>
      </c>
      <c r="V55" s="208">
        <v>409660.21845657885</v>
      </c>
      <c r="W55" s="208">
        <v>415159.86082595383</v>
      </c>
      <c r="X55" s="208">
        <v>450091.97246345383</v>
      </c>
      <c r="Y55" s="208">
        <v>427912.96852501633</v>
      </c>
      <c r="Z55" s="208">
        <v>483392.95657407882</v>
      </c>
    </row>
    <row r="56" spans="1:32" ht="13.5" thickBot="1" x14ac:dyDescent="0.3">
      <c r="A56" s="81" t="s">
        <v>141</v>
      </c>
      <c r="B56" s="94" t="s">
        <v>273</v>
      </c>
      <c r="C56" s="219">
        <v>3572.8188727471234</v>
      </c>
      <c r="D56" s="219">
        <v>11904.546707678284</v>
      </c>
      <c r="E56" s="219">
        <v>16079.16090225564</v>
      </c>
      <c r="F56" s="219">
        <v>22603.026930343614</v>
      </c>
      <c r="G56" s="219">
        <v>24089.229214840379</v>
      </c>
      <c r="H56" s="219">
        <v>26658.275038682688</v>
      </c>
      <c r="I56" s="219">
        <v>2933.2842945253883</v>
      </c>
      <c r="J56" s="219">
        <v>10047.437421280471</v>
      </c>
      <c r="K56" s="219">
        <v>13570.81180150376</v>
      </c>
      <c r="L56" s="219">
        <v>19076.954729210007</v>
      </c>
      <c r="M56" s="219">
        <v>20331.309457325278</v>
      </c>
      <c r="N56" s="219">
        <v>22499.58413264819</v>
      </c>
      <c r="O56" s="219">
        <v>2325.9050861583773</v>
      </c>
      <c r="P56" s="219">
        <v>8214.1372282980155</v>
      </c>
      <c r="Q56" s="219">
        <v>11094.62102255639</v>
      </c>
      <c r="R56" s="219">
        <v>15596.088581937092</v>
      </c>
      <c r="S56" s="219">
        <v>16621.568158239861</v>
      </c>
      <c r="T56" s="219">
        <v>18394.209776691052</v>
      </c>
      <c r="U56" s="101">
        <v>284</v>
      </c>
      <c r="V56" s="208">
        <v>427443.79444009345</v>
      </c>
      <c r="W56" s="208">
        <v>433053.42965685594</v>
      </c>
      <c r="X56" s="208">
        <v>468684.18352710584</v>
      </c>
      <c r="Y56" s="208">
        <v>446061.59950989968</v>
      </c>
      <c r="Z56" s="208">
        <v>502651.18731994333</v>
      </c>
    </row>
    <row r="57" spans="1:32" ht="13.5" thickBot="1" x14ac:dyDescent="0.3">
      <c r="A57" s="82" t="s">
        <v>142</v>
      </c>
      <c r="B57" s="95" t="s">
        <v>274</v>
      </c>
      <c r="C57" s="219">
        <v>3648.2427492429401</v>
      </c>
      <c r="D57" s="219">
        <v>12186.639553429024</v>
      </c>
      <c r="E57" s="219">
        <v>16470.536842105266</v>
      </c>
      <c r="F57" s="219">
        <v>23164.002923284541</v>
      </c>
      <c r="G57" s="219">
        <v>24689.111026747196</v>
      </c>
      <c r="H57" s="219">
        <v>27323.381424407362</v>
      </c>
      <c r="I57" s="219">
        <v>2995.2072971284542</v>
      </c>
      <c r="J57" s="219">
        <v>10285.523783094095</v>
      </c>
      <c r="K57" s="219">
        <v>13901.133094736842</v>
      </c>
      <c r="L57" s="219">
        <v>19550.418467252155</v>
      </c>
      <c r="M57" s="219">
        <v>20837.609706574633</v>
      </c>
      <c r="N57" s="219">
        <v>23060.933922199813</v>
      </c>
      <c r="O57" s="219">
        <v>2375.006029757154</v>
      </c>
      <c r="P57" s="219">
        <v>8408.7812918660256</v>
      </c>
      <c r="Q57" s="219">
        <v>11364.670421052631</v>
      </c>
      <c r="R57" s="219">
        <v>15983.162017066332</v>
      </c>
      <c r="S57" s="219">
        <v>17035.486608455565</v>
      </c>
      <c r="T57" s="219">
        <v>18853.133182841077</v>
      </c>
      <c r="U57" s="102">
        <v>288</v>
      </c>
      <c r="V57" s="208">
        <v>445227.37042360794</v>
      </c>
      <c r="W57" s="208">
        <v>450946.99848775787</v>
      </c>
      <c r="X57" s="208">
        <v>487276.39459075785</v>
      </c>
      <c r="Y57" s="208">
        <v>464210.23049478297</v>
      </c>
      <c r="Z57" s="208">
        <v>521909.4180658079</v>
      </c>
    </row>
    <row r="58" spans="1:32" s="84" customFormat="1" ht="13.5" thickBot="1" x14ac:dyDescent="0.3">
      <c r="A58" s="83" t="s">
        <v>143</v>
      </c>
      <c r="B58" s="96" t="s">
        <v>275</v>
      </c>
      <c r="C58" s="219">
        <v>3728.3806180197462</v>
      </c>
      <c r="D58" s="219">
        <v>12236.139553429024</v>
      </c>
      <c r="E58" s="219">
        <v>16520.036842105263</v>
      </c>
      <c r="F58" s="219">
        <v>23215.48292328454</v>
      </c>
      <c r="G58" s="219">
        <v>24740.591026747195</v>
      </c>
      <c r="H58" s="219">
        <v>27378.25910440736</v>
      </c>
      <c r="I58" s="219">
        <v>3061.0004873942112</v>
      </c>
      <c r="J58" s="219">
        <v>10327.301783094097</v>
      </c>
      <c r="K58" s="219">
        <v>13942.911094736841</v>
      </c>
      <c r="L58" s="219">
        <v>19593.867587252153</v>
      </c>
      <c r="M58" s="219">
        <v>20881.058826574634</v>
      </c>
      <c r="N58" s="219">
        <v>23107.250684119812</v>
      </c>
      <c r="O58" s="219">
        <v>2427.1757823308549</v>
      </c>
      <c r="P58" s="219">
        <v>8442.9362918660263</v>
      </c>
      <c r="Q58" s="219">
        <v>11398.825421052632</v>
      </c>
      <c r="R58" s="219">
        <v>16018.683217066333</v>
      </c>
      <c r="S58" s="219">
        <v>17071.007808455564</v>
      </c>
      <c r="T58" s="219">
        <v>18890.998782041075</v>
      </c>
      <c r="U58" s="103">
        <v>288</v>
      </c>
      <c r="V58" s="208">
        <v>451788.25193615165</v>
      </c>
      <c r="W58" s="208">
        <v>457617.87284768914</v>
      </c>
      <c r="X58" s="208">
        <v>494645.91118343914</v>
      </c>
      <c r="Y58" s="208">
        <v>471136.16700869543</v>
      </c>
      <c r="Z58" s="208">
        <v>529944.95434070157</v>
      </c>
      <c r="AB58" s="22"/>
      <c r="AC58" s="22"/>
      <c r="AD58" s="22"/>
      <c r="AE58" s="22"/>
      <c r="AF58" s="22"/>
    </row>
    <row r="59" spans="1:32" ht="13.5" thickBot="1" x14ac:dyDescent="0.3">
      <c r="A59" s="82" t="s">
        <v>144</v>
      </c>
      <c r="B59" s="95" t="s">
        <v>276</v>
      </c>
      <c r="C59" s="219">
        <v>3808.5184867965513</v>
      </c>
      <c r="D59" s="219">
        <v>12285.639553429026</v>
      </c>
      <c r="E59" s="219">
        <v>16569.536842105266</v>
      </c>
      <c r="F59" s="219">
        <v>23266.96292328454</v>
      </c>
      <c r="G59" s="219">
        <v>24792.071026747195</v>
      </c>
      <c r="H59" s="219">
        <v>27433.136784407365</v>
      </c>
      <c r="I59" s="219">
        <v>3126.7936776599681</v>
      </c>
      <c r="J59" s="219">
        <v>10369.079783094097</v>
      </c>
      <c r="K59" s="219">
        <v>13984.689094736843</v>
      </c>
      <c r="L59" s="219">
        <v>19637.316707252154</v>
      </c>
      <c r="M59" s="219">
        <v>20924.507946574631</v>
      </c>
      <c r="N59" s="219">
        <v>23153.567446039815</v>
      </c>
      <c r="O59" s="219">
        <v>2479.3455349045553</v>
      </c>
      <c r="P59" s="219">
        <v>8477.0912918660269</v>
      </c>
      <c r="Q59" s="219">
        <v>11432.980421052631</v>
      </c>
      <c r="R59" s="219">
        <v>16054.204417066334</v>
      </c>
      <c r="S59" s="219">
        <v>17106.529008455564</v>
      </c>
      <c r="T59" s="219">
        <v>18928.864381241081</v>
      </c>
      <c r="U59" s="102">
        <v>288</v>
      </c>
      <c r="V59" s="208">
        <v>458349.1334486953</v>
      </c>
      <c r="W59" s="208">
        <v>464288.7472076203</v>
      </c>
      <c r="X59" s="208">
        <v>502015.42777612031</v>
      </c>
      <c r="Y59" s="208">
        <v>478062.10352260794</v>
      </c>
      <c r="Z59" s="208">
        <v>537980.49061559536</v>
      </c>
    </row>
    <row r="60" spans="1:32" ht="13.5" thickBot="1" x14ac:dyDescent="0.3">
      <c r="A60" s="81" t="s">
        <v>145</v>
      </c>
      <c r="B60" s="94" t="s">
        <v>277</v>
      </c>
      <c r="C60" s="219">
        <v>3888.6563555733564</v>
      </c>
      <c r="D60" s="219">
        <v>13153.686659831394</v>
      </c>
      <c r="E60" s="219">
        <v>17787.28984962406</v>
      </c>
      <c r="F60" s="219">
        <v>25026.050100695524</v>
      </c>
      <c r="G60" s="219">
        <v>26675.656824849004</v>
      </c>
      <c r="H60" s="219">
        <v>29523.062842726333</v>
      </c>
      <c r="I60" s="219">
        <v>3192.5868679257255</v>
      </c>
      <c r="J60" s="219">
        <v>11101.711540897697</v>
      </c>
      <c r="K60" s="219">
        <v>15012.472633082705</v>
      </c>
      <c r="L60" s="219">
        <v>21121.986284987019</v>
      </c>
      <c r="M60" s="219">
        <v>22514.254360172559</v>
      </c>
      <c r="N60" s="219">
        <v>24917.465039261024</v>
      </c>
      <c r="O60" s="219">
        <v>2531.5152874782552</v>
      </c>
      <c r="P60" s="219">
        <v>9076.0437952836619</v>
      </c>
      <c r="Q60" s="219">
        <v>12273.2299962406</v>
      </c>
      <c r="R60" s="219">
        <v>17267.974569479909</v>
      </c>
      <c r="S60" s="219">
        <v>18406.203209145813</v>
      </c>
      <c r="T60" s="219">
        <v>20370.913361481169</v>
      </c>
      <c r="U60" s="101">
        <v>306</v>
      </c>
      <c r="V60" s="208">
        <v>463853.78526839375</v>
      </c>
      <c r="W60" s="208">
        <v>469903.39187470637</v>
      </c>
      <c r="X60" s="208">
        <v>508328.71467595641</v>
      </c>
      <c r="Y60" s="208">
        <v>483931.8103436752</v>
      </c>
      <c r="Z60" s="208">
        <v>544959.7971976439</v>
      </c>
    </row>
    <row r="61" spans="1:32" ht="13.5" thickBot="1" x14ac:dyDescent="0.3">
      <c r="A61" s="82" t="s">
        <v>146</v>
      </c>
      <c r="B61" s="95" t="s">
        <v>278</v>
      </c>
      <c r="C61" s="219">
        <v>3968.7942243501625</v>
      </c>
      <c r="D61" s="219">
        <v>14021.733766233761</v>
      </c>
      <c r="E61" s="219">
        <v>19005.042857142857</v>
      </c>
      <c r="F61" s="219">
        <v>26785.137278106507</v>
      </c>
      <c r="G61" s="219">
        <v>28559.242622950813</v>
      </c>
      <c r="H61" s="219">
        <v>31612.988901045301</v>
      </c>
      <c r="I61" s="219">
        <v>3258.3800581914829</v>
      </c>
      <c r="J61" s="219">
        <v>11834.343298701295</v>
      </c>
      <c r="K61" s="219">
        <v>16040.256171428571</v>
      </c>
      <c r="L61" s="219">
        <v>22606.655862721891</v>
      </c>
      <c r="M61" s="219">
        <v>24104.000773770484</v>
      </c>
      <c r="N61" s="219">
        <v>26681.362632482233</v>
      </c>
      <c r="O61" s="219">
        <v>2583.6850400519561</v>
      </c>
      <c r="P61" s="219">
        <v>9674.996298701295</v>
      </c>
      <c r="Q61" s="219">
        <v>13113.47957142857</v>
      </c>
      <c r="R61" s="219">
        <v>18481.744721893487</v>
      </c>
      <c r="S61" s="219">
        <v>19705.877409836059</v>
      </c>
      <c r="T61" s="219">
        <v>21812.962341721257</v>
      </c>
      <c r="U61" s="102">
        <v>324</v>
      </c>
      <c r="V61" s="208">
        <v>469358.4370880925</v>
      </c>
      <c r="W61" s="208">
        <v>475518.03654179256</v>
      </c>
      <c r="X61" s="208">
        <v>514642.0015757925</v>
      </c>
      <c r="Y61" s="208">
        <v>489801.51716474252</v>
      </c>
      <c r="Z61" s="208">
        <v>551939.10377969255</v>
      </c>
    </row>
    <row r="62" spans="1:32" ht="13.5" thickBot="1" x14ac:dyDescent="0.3">
      <c r="A62" s="81" t="s">
        <v>147</v>
      </c>
      <c r="B62" s="94" t="s">
        <v>279</v>
      </c>
      <c r="C62" s="219">
        <v>4044.2181008459793</v>
      </c>
      <c r="D62" s="219">
        <v>14068.983766233761</v>
      </c>
      <c r="E62" s="219">
        <v>19052.29285714286</v>
      </c>
      <c r="F62" s="219">
        <v>26834.277278106507</v>
      </c>
      <c r="G62" s="219">
        <v>28608.382622950812</v>
      </c>
      <c r="H62" s="219">
        <v>31665.372141045304</v>
      </c>
      <c r="I62" s="219">
        <v>3320.3030607945489</v>
      </c>
      <c r="J62" s="219">
        <v>11874.222298701294</v>
      </c>
      <c r="K62" s="219">
        <v>16080.135171428574</v>
      </c>
      <c r="L62" s="219">
        <v>22648.130022721893</v>
      </c>
      <c r="M62" s="219">
        <v>24145.474933770485</v>
      </c>
      <c r="N62" s="219">
        <v>26725.574087042238</v>
      </c>
      <c r="O62" s="219">
        <v>2632.7859836507328</v>
      </c>
      <c r="P62" s="219">
        <v>9707.5987987012941</v>
      </c>
      <c r="Q62" s="219">
        <v>13146.082071428571</v>
      </c>
      <c r="R62" s="219">
        <v>18515.651321893489</v>
      </c>
      <c r="S62" s="219">
        <v>19739.784009836061</v>
      </c>
      <c r="T62" s="219">
        <v>21849.106777321256</v>
      </c>
      <c r="U62" s="101">
        <v>324</v>
      </c>
      <c r="V62" s="208">
        <v>470269.43912952812</v>
      </c>
      <c r="W62" s="208">
        <v>476539.03143061552</v>
      </c>
      <c r="X62" s="208">
        <v>516361.63869736565</v>
      </c>
      <c r="Y62" s="208">
        <v>491077.57420754671</v>
      </c>
      <c r="Z62" s="208">
        <v>554324.76058347803</v>
      </c>
    </row>
    <row r="63" spans="1:32" ht="13.5" thickBot="1" x14ac:dyDescent="0.3">
      <c r="A63" s="82" t="s">
        <v>148</v>
      </c>
      <c r="B63" s="95" t="s">
        <v>280</v>
      </c>
      <c r="C63" s="219">
        <v>4119.6419773417956</v>
      </c>
      <c r="D63" s="219">
        <v>14116.233766233761</v>
      </c>
      <c r="E63" s="219">
        <v>19099.542857142857</v>
      </c>
      <c r="F63" s="219">
        <v>26883.41727810651</v>
      </c>
      <c r="G63" s="219">
        <v>28657.522622950815</v>
      </c>
      <c r="H63" s="219">
        <v>31717.755381045303</v>
      </c>
      <c r="I63" s="219">
        <v>3382.2260633976139</v>
      </c>
      <c r="J63" s="219">
        <v>11914.101298701295</v>
      </c>
      <c r="K63" s="219">
        <v>16120.014171428573</v>
      </c>
      <c r="L63" s="219">
        <v>22689.604182721894</v>
      </c>
      <c r="M63" s="219">
        <v>24186.949093770487</v>
      </c>
      <c r="N63" s="219">
        <v>26769.785541602236</v>
      </c>
      <c r="O63" s="219">
        <v>2681.886927249509</v>
      </c>
      <c r="P63" s="219">
        <v>9740.2012987012949</v>
      </c>
      <c r="Q63" s="219">
        <v>13178.68457142857</v>
      </c>
      <c r="R63" s="219">
        <v>18549.557921893491</v>
      </c>
      <c r="S63" s="219">
        <v>19773.69060983606</v>
      </c>
      <c r="T63" s="219">
        <v>21885.251212921259</v>
      </c>
      <c r="U63" s="102">
        <v>324</v>
      </c>
      <c r="V63" s="208">
        <v>471180.4411709634</v>
      </c>
      <c r="W63" s="208">
        <v>477560.02631943842</v>
      </c>
      <c r="X63" s="208">
        <v>518081.27581893845</v>
      </c>
      <c r="Y63" s="208">
        <v>492353.63125035091</v>
      </c>
      <c r="Z63" s="208">
        <v>556710.4173872635</v>
      </c>
    </row>
    <row r="64" spans="1:32" ht="13.5" thickBot="1" x14ac:dyDescent="0.3">
      <c r="A64" s="81" t="s">
        <v>149</v>
      </c>
      <c r="B64" s="94" t="s">
        <v>281</v>
      </c>
      <c r="C64" s="219">
        <v>4199.7798461186012</v>
      </c>
      <c r="D64" s="219">
        <v>14167.983766233761</v>
      </c>
      <c r="E64" s="219">
        <v>19151.292857142857</v>
      </c>
      <c r="F64" s="219">
        <v>26937.23727810651</v>
      </c>
      <c r="G64" s="219">
        <v>28711.342622950815</v>
      </c>
      <c r="H64" s="219">
        <v>31775.127501045299</v>
      </c>
      <c r="I64" s="219">
        <v>3448.0192536633717</v>
      </c>
      <c r="J64" s="219">
        <v>11957.778298701294</v>
      </c>
      <c r="K64" s="219">
        <v>16163.691171428571</v>
      </c>
      <c r="L64" s="219">
        <v>22735.028262721895</v>
      </c>
      <c r="M64" s="219">
        <v>24232.373173770487</v>
      </c>
      <c r="N64" s="219">
        <v>26818.207610882233</v>
      </c>
      <c r="O64" s="219">
        <v>2734.0566798232094</v>
      </c>
      <c r="P64" s="219">
        <v>9775.9087987012954</v>
      </c>
      <c r="Q64" s="219">
        <v>13214.39207142857</v>
      </c>
      <c r="R64" s="219">
        <v>18586.693721893491</v>
      </c>
      <c r="S64" s="219">
        <v>19810.82640983606</v>
      </c>
      <c r="T64" s="219">
        <v>21924.837975721257</v>
      </c>
      <c r="U64" s="101">
        <v>324</v>
      </c>
      <c r="V64" s="208">
        <v>477959.26486859471</v>
      </c>
      <c r="W64" s="208">
        <v>484448.84286445723</v>
      </c>
      <c r="X64" s="208">
        <v>525668.73459670728</v>
      </c>
      <c r="Y64" s="208">
        <v>499497.50994935102</v>
      </c>
      <c r="Z64" s="208">
        <v>564963.89584724465</v>
      </c>
    </row>
    <row r="65" spans="1:26" ht="13.5" thickBot="1" x14ac:dyDescent="0.3">
      <c r="A65" s="85" t="s">
        <v>150</v>
      </c>
      <c r="B65" s="97" t="s">
        <v>282</v>
      </c>
      <c r="C65" s="219">
        <v>4279.9177148954068</v>
      </c>
      <c r="D65" s="219">
        <v>14219.733766233763</v>
      </c>
      <c r="E65" s="219">
        <v>19203.042857142857</v>
      </c>
      <c r="F65" s="219">
        <v>26991.057278106509</v>
      </c>
      <c r="G65" s="219">
        <v>28765.162622950815</v>
      </c>
      <c r="H65" s="219">
        <v>31832.499621045303</v>
      </c>
      <c r="I65" s="219">
        <v>3513.8124439291291</v>
      </c>
      <c r="J65" s="219">
        <v>12001.455298701294</v>
      </c>
      <c r="K65" s="219">
        <v>16207.368171428574</v>
      </c>
      <c r="L65" s="219">
        <v>22780.452342721896</v>
      </c>
      <c r="M65" s="219">
        <v>24277.797253770488</v>
      </c>
      <c r="N65" s="219">
        <v>26866.629680162237</v>
      </c>
      <c r="O65" s="219">
        <v>2786.2264323969098</v>
      </c>
      <c r="P65" s="219">
        <v>9811.6162987012958</v>
      </c>
      <c r="Q65" s="219">
        <v>13250.099571428571</v>
      </c>
      <c r="R65" s="219">
        <v>18623.829521893491</v>
      </c>
      <c r="S65" s="219">
        <v>19847.962209836063</v>
      </c>
      <c r="T65" s="219">
        <v>21964.424738521258</v>
      </c>
      <c r="U65" s="104">
        <v>324</v>
      </c>
      <c r="V65" s="208">
        <v>484738.08856622601</v>
      </c>
      <c r="W65" s="208">
        <v>491337.65940947592</v>
      </c>
      <c r="X65" s="208">
        <v>533256.19337447605</v>
      </c>
      <c r="Y65" s="208">
        <v>506641.38864835107</v>
      </c>
      <c r="Z65" s="208">
        <v>573217.37430722592</v>
      </c>
    </row>
    <row r="67" spans="1:26" ht="13" x14ac:dyDescent="0.3">
      <c r="A67" s="88" t="s">
        <v>400</v>
      </c>
      <c r="B67" s="88"/>
      <c r="C67" s="88"/>
      <c r="D67" s="88"/>
      <c r="E67" s="88"/>
      <c r="F67" s="88"/>
      <c r="G67" s="88"/>
      <c r="H67" s="88"/>
    </row>
    <row r="68" spans="1:26" ht="13" x14ac:dyDescent="0.3">
      <c r="A68" s="88" t="s">
        <v>399</v>
      </c>
      <c r="B68" s="88"/>
      <c r="C68" s="88"/>
      <c r="D68" s="88"/>
      <c r="E68" s="88"/>
      <c r="F68" s="88"/>
      <c r="G68" s="88"/>
      <c r="H68" s="88"/>
    </row>
    <row r="69" spans="1:26" ht="13" x14ac:dyDescent="0.3">
      <c r="A69" s="88" t="s">
        <v>371</v>
      </c>
      <c r="B69" s="4"/>
      <c r="C69" s="4"/>
      <c r="D69" s="4"/>
      <c r="E69" s="4"/>
      <c r="F69" s="4"/>
      <c r="G69" s="4"/>
      <c r="H69" s="4"/>
    </row>
  </sheetData>
  <mergeCells count="10">
    <mergeCell ref="V9:W9"/>
    <mergeCell ref="Y9:Z9"/>
    <mergeCell ref="A8:A10"/>
    <mergeCell ref="B8:B10"/>
    <mergeCell ref="C8:T8"/>
    <mergeCell ref="U8:U10"/>
    <mergeCell ref="V8:Z8"/>
    <mergeCell ref="C9:H9"/>
    <mergeCell ref="I9:N9"/>
    <mergeCell ref="O9:T9"/>
  </mergeCells>
  <conditionalFormatting sqref="V11:Z65">
    <cfRule type="expression" dxfId="0" priority="27" stopIfTrue="1">
      <formula>MOD(ROW(B2),2)=0</formula>
    </cfRule>
  </conditionalFormatting>
  <hyperlinks>
    <hyperlink ref="Z4" r:id="rId1" xr:uid="{00000000-0004-0000-0800-000000000000}"/>
    <hyperlink ref="Z5" r:id="rId2" xr:uid="{00000000-0004-0000-08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Хар-ки </vt:lpstr>
      <vt:lpstr>Доп. оборудование</vt:lpstr>
      <vt:lpstr>КВК 24.08</vt:lpstr>
      <vt:lpstr>КВК 27.11</vt:lpstr>
      <vt:lpstr>КВК 27.14</vt:lpstr>
      <vt:lpstr>КВК 30.08</vt:lpstr>
      <vt:lpstr>КВК 34.08</vt:lpstr>
      <vt:lpstr>КВК 37.11</vt:lpstr>
      <vt:lpstr>КВК 37.14</vt:lpstr>
      <vt:lpstr>'Хар-ки '!Область_печати</vt:lpstr>
    </vt:vector>
  </TitlesOfParts>
  <Company>Tycoon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EUljanova</dc:creator>
  <cp:lastModifiedBy>Артём Чеботарёв</cp:lastModifiedBy>
  <cp:lastPrinted>2020-04-22T09:47:24Z</cp:lastPrinted>
  <dcterms:created xsi:type="dcterms:W3CDTF">2012-10-01T12:27:00Z</dcterms:created>
  <dcterms:modified xsi:type="dcterms:W3CDTF">2025-01-15T08:22:27Z</dcterms:modified>
</cp:coreProperties>
</file>